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\Documents\carastuff\AFIA\AFIA SCHOOL\FINANCE COMMITTEE\MEETING MATERIALS\SY2022-2023 MEETINGS\04 April MEETING\"/>
    </mc:Choice>
  </mc:AlternateContent>
  <xr:revisionPtr revIDLastSave="0" documentId="13_ncr:1_{419FCBB6-0A3B-4F38-99B2-D8F0755CB646}" xr6:coauthVersionLast="47" xr6:coauthVersionMax="47" xr10:uidLastSave="{00000000-0000-0000-0000-000000000000}"/>
  <bookViews>
    <workbookView xWindow="-108" yWindow="-108" windowWidth="23256" windowHeight="12576" activeTab="3" xr2:uid="{DCA380DC-764D-4739-9D2C-AEBB7847F60B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2" l="1"/>
  <c r="K53" i="2"/>
  <c r="K52" i="2"/>
  <c r="K51" i="2"/>
  <c r="K50" i="2"/>
  <c r="K49" i="2"/>
  <c r="K48" i="2"/>
  <c r="K47" i="2"/>
  <c r="K46" i="2"/>
  <c r="K39" i="2"/>
  <c r="K40" i="2"/>
  <c r="K41" i="2"/>
  <c r="K42" i="2"/>
  <c r="K38" i="2"/>
</calcChain>
</file>

<file path=xl/sharedStrings.xml><?xml version="1.0" encoding="utf-8"?>
<sst xmlns="http://schemas.openxmlformats.org/spreadsheetml/2006/main" count="670" uniqueCount="345">
  <si>
    <t>Dashboard</t>
  </si>
  <si>
    <t>Academy for Integrated Arts</t>
  </si>
  <si>
    <t>July 2022 through March 2023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</si>
  <si>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</si>
  <si>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</si>
  <si>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</si>
  <si>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</si>
  <si>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</si>
  <si>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</si>
  <si>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</si>
  <si>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&lt;None&gt;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</si>
  <si>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</si>
  <si>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</si>
  <si>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</si>
  <si>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</si>
  <si>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</si>
  <si>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</si>
  <si>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</si>
  <si>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</si>
  <si>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</si>
  <si>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</si>
  <si>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</si>
  <si>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</si>
  <si>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</si>
  <si>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</si>
  <si>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</si>
  <si>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</si>
  <si>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</si>
  <si>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</si>
  <si>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</si>
  <si>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</si>
  <si>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</si>
  <si>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</si>
  <si>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</si>
  <si>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</si>
  <si>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</si>
  <si>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</si>
  <si>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</si>
  <si>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</si>
  <si>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</si>
  <si>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</si>
  <si>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</si>
  <si>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</si>
  <si>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</si>
  <si>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</si>
  <si>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</si>
  <si>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</si>
  <si>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</si>
  <si>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</si>
  <si>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</si>
  <si>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</si>
  <si>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</si>
  <si>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</si>
  <si>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</si>
  <si>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</si>
  <si>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</si>
  <si>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</si>
  <si>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</si>
  <si>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</si>
  <si>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</si>
  <si>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</si>
  <si>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</si>
  <si>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</si>
  <si>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</si>
  <si>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</si>
  <si>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</si>
  <si>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</si>
  <si>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</si>
  <si>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</si>
  <si>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</si>
  <si>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</si>
  <si>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</si>
  <si>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</si>
  <si>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</si>
  <si>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</si>
  <si>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</si>
  <si>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</si>
  <si>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</si>
  <si>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</si>
  <si>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</si>
  <si>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</si>
  <si>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</si>
  <si>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</si>
  <si>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</si>
  <si>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</si>
  <si>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</si>
  <si>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</si>
  <si>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</si>
  <si>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</si>
  <si>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</si>
  <si>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</si>
  <si>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</si>
  <si>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</si>
  <si>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</si>
  <si>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</si>
  <si>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</si>
  <si>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</si>
  <si>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Total Local Revenue</t>
  </si>
  <si>
    <t>5311 · Basic Formula</t>
  </si>
  <si>
    <t>5312 · Transportation</t>
  </si>
  <si>
    <t>5319 · Classroom Trust Fund</t>
  </si>
  <si>
    <t>5333 · School Food Service</t>
  </si>
  <si>
    <t>5397 · Other State Revenue</t>
  </si>
  <si>
    <t>Total State Revenue</t>
  </si>
  <si>
    <t>5412 · Medicaid</t>
  </si>
  <si>
    <t>5422 · ESSER III - ARP Elementary and Secondary Schools Emergency Relief Fund</t>
  </si>
  <si>
    <t>5424 · CARES ESSER</t>
  </si>
  <si>
    <t>$200k in ESSER II posting in January</t>
  </si>
  <si>
    <t>5441 · IDEA</t>
  </si>
  <si>
    <t>5442 · ECSE</t>
  </si>
  <si>
    <t>5445 · Food Service-lunch</t>
  </si>
  <si>
    <t>5446 · Food Service-breakfast</t>
  </si>
  <si>
    <t>5448 · Food Service-snacks</t>
  </si>
  <si>
    <t>5449 · Food Service-ff&amp;v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</si>
  <si>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</si>
  <si>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</si>
  <si>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</si>
  <si>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</si>
  <si>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</si>
  <si>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</si>
  <si>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</si>
  <si>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</si>
  <si>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</si>
  <si>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</si>
  <si>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</si>
  <si>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1111-6131 · ES Instruction Supp Pay</t>
  </si>
  <si>
    <t>1111-6152 · ES Instruction Aides</t>
  </si>
  <si>
    <t>1221-6111 · Special Education Cert FT</t>
  </si>
  <si>
    <t>1221-6131 · Special Education Supp Pay</t>
  </si>
  <si>
    <t>1411-6121 · Stu Act Cert Subs</t>
  </si>
  <si>
    <t>1411-6161 · Student Activities NC PT</t>
  </si>
  <si>
    <t>2113-6111 · Social Work Cert Ft</t>
  </si>
  <si>
    <t>2113-6131 · Social Work Supp Pay</t>
  </si>
  <si>
    <t>2122-6111 · Counseling Cert Ft</t>
  </si>
  <si>
    <t>2134-6111 · Nursing Cert Ft</t>
  </si>
  <si>
    <t>2134-6131 · Nursing Supp Pay</t>
  </si>
  <si>
    <t>2321-6112 · Exec Admin Cert Ft Admin</t>
  </si>
  <si>
    <t>2329-6131 · Other Exec Admin Supp Pay</t>
  </si>
  <si>
    <t>2329-6151 · Other Exec Admin Nc Ft</t>
  </si>
  <si>
    <t>2329-6161 · Other Exec Admin Nc Pt</t>
  </si>
  <si>
    <t>2411-6112 · Building Admin Cert Ft Admin</t>
  </si>
  <si>
    <t>2411-6131 · Buidling Admin Supp Pay</t>
  </si>
  <si>
    <t>2411-6412 · Building Admin Tech Supplies</t>
  </si>
  <si>
    <t>2511-6131 · Business Office Supp Pay</t>
  </si>
  <si>
    <t>2511-6151 · Business Office NC FT</t>
  </si>
  <si>
    <t>2542-6131 · Facilities Supp Pay</t>
  </si>
  <si>
    <t>2542-6151 · Facilities Nc Ft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</si>
  <si>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</si>
  <si>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</si>
  <si>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</si>
  <si>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</si>
  <si>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</si>
  <si>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</si>
  <si>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</si>
  <si>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</si>
  <si>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1221-6231 · Special Education Soc Sec</t>
  </si>
  <si>
    <t>1221-6232 · Special Education Medicare</t>
  </si>
  <si>
    <t>1221-6241 · Special Education Emp Ins</t>
  </si>
  <si>
    <t>1411-6231 · Student Activities Soc Sec</t>
  </si>
  <si>
    <t>1411-6232 · Student Activities Medicare</t>
  </si>
  <si>
    <t>2113-6211 · Social Work Cert PRS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</si>
  <si>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</si>
  <si>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</si>
  <si>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</si>
  <si>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</si>
  <si>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</si>
  <si>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</si>
  <si>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</si>
  <si>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2134-6211 · Nursing Cert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</si>
  <si>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</si>
  <si>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</si>
  <si>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</si>
  <si>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</si>
  <si>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</si>
  <si>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</si>
  <si>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</si>
  <si>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</si>
  <si>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</si>
  <si>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</si>
  <si>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</si>
  <si>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</si>
  <si>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</si>
  <si>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</si>
  <si>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</si>
  <si>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</si>
  <si>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</si>
  <si>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</si>
  <si>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</si>
  <si>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</si>
  <si>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</si>
  <si>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</si>
  <si>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</si>
  <si>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</si>
  <si>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</si>
  <si>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</si>
  <si>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</si>
  <si>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</si>
  <si>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</si>
  <si>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</si>
  <si>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2642-6391 · Recruitment</t>
  </si>
  <si>
    <t>2642-6411 · Recruitment Supplies</t>
  </si>
  <si>
    <t>Total Staff-Related Costs</t>
  </si>
  <si>
    <t>2542-6333 · Facilities Rent</t>
  </si>
  <si>
    <t>Total Rent</t>
  </si>
  <si>
    <t>2542-6316 · Facilities Data Process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</si>
  <si>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</si>
  <si>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</si>
  <si>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</si>
  <si>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</si>
  <si>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</si>
  <si>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Facilities Tech Rental</t>
  </si>
  <si>
    <t>New Toshiba Contract monthly payment</t>
  </si>
  <si>
    <t>2542-6339 · Facilities Oth Prop Serv</t>
  </si>
  <si>
    <t>Snow plowing and salting in 02/2023 put us overbudget, increased forecast to capture usual spending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</si>
  <si>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</si>
  <si>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</si>
  <si>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</si>
  <si>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</si>
  <si>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</si>
  <si>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2546-6319 · Security Svcs Prof Serv</t>
  </si>
  <si>
    <t>Total Occupancy Service</t>
  </si>
  <si>
    <t>1111-6311 · ES Instruction Instruc Serv</t>
  </si>
  <si>
    <t>1111-6319 · ES Instruction Prof Serv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</si>
  <si>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</si>
  <si>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</si>
  <si>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</si>
  <si>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</si>
  <si>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1191-6411 · Summer Instruction Supplies</t>
  </si>
  <si>
    <t>1221-6319 · Special Education Prof Serv</t>
  </si>
  <si>
    <t>1221-6411 · Special Education Supplies</t>
  </si>
  <si>
    <t>1411-6319 · Student Activities Prof Serv</t>
  </si>
  <si>
    <t>1411-6411 · Student Activities Supplies</t>
  </si>
  <si>
    <t>1411-6471 · Stu Act Snack</t>
  </si>
  <si>
    <t>1421-6411 · Student Athletics Supplies</t>
  </si>
  <si>
    <t>1933-6319 · Tuition for Sped Pri - Prof Serv</t>
  </si>
  <si>
    <t>2113-6319 · Social Work Prof Serv</t>
  </si>
  <si>
    <t>2132-6319 · Other Prof/technical Services</t>
  </si>
  <si>
    <t>2134-6411 · Nursing Supplies</t>
  </si>
  <si>
    <t>2142-6319 · Psychological Testing Prof Serv</t>
  </si>
  <si>
    <t>2152-6319 · Speech Pathology Prof Serv</t>
  </si>
  <si>
    <t>2162-6319 · Ot Services Prof Serv</t>
  </si>
  <si>
    <t>2222-6441 · Library Books</t>
  </si>
  <si>
    <t>2491-6411 · Other School Administration Support Services Supplies</t>
  </si>
  <si>
    <t>3511-6319 · Early Childhood Program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</si>
  <si>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</si>
  <si>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</si>
  <si>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</si>
  <si>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</si>
  <si>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</si>
  <si>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2562-6411 · Food Preparation Supplies</t>
  </si>
  <si>
    <t>2562-6471 · Food Preparation Snack</t>
  </si>
  <si>
    <t>2563-6391 · Food Delivery Contracted Food Service</t>
  </si>
  <si>
    <t>2563-6471 · Food Supplies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</si>
  <si>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</si>
  <si>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</si>
  <si>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</si>
  <si>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</si>
  <si>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</si>
  <si>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2311-6319 · Board Prof Serv</t>
  </si>
  <si>
    <t>2321-6316 · Exec Admin Data Process</t>
  </si>
  <si>
    <t>2321-6319 · Exec Admin Prof Serv</t>
  </si>
  <si>
    <t>2321-6343 · Exec Admin Travel</t>
  </si>
  <si>
    <t>2321-6352 · Exec Admin Liability Insurance</t>
  </si>
  <si>
    <t>2321-6371 · Exec Admin  Dues And Memberships</t>
  </si>
  <si>
    <t>2321-6411 · Exec Admin Supplies</t>
  </si>
  <si>
    <t>2322-6411 · Community Services Supplies</t>
  </si>
  <si>
    <t>2329-6319 · Other Exec Admin Prof Serv</t>
  </si>
  <si>
    <t>2329-6411 · Other Exec Admin Supplies</t>
  </si>
  <si>
    <t>2331-6319 · It Admin Prof Serv</t>
  </si>
  <si>
    <t>2331-6352 · IT Admin Liability Insurance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</si>
  <si>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</si>
  <si>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</si>
  <si>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</si>
  <si>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</si>
  <si>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2525-6319 · Financial Accounting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</si>
  <si>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</si>
  <si>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</si>
  <si>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</si>
  <si>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</si>
  <si>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</si>
  <si>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</si>
  <si>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</si>
  <si>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</si>
  <si>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</si>
  <si>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</si>
  <si>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</si>
  <si>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</si>
  <si>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</si>
  <si>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</si>
  <si>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</si>
  <si>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</si>
  <si>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</si>
  <si>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</si>
  <si>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</si>
  <si>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</si>
  <si>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</si>
  <si>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</si>
  <si>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</si>
  <si>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</si>
  <si>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</si>
  <si>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</si>
  <si>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</si>
  <si>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</si>
  <si>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</si>
  <si>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</si>
  <si>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</si>
  <si>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</si>
  <si>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</si>
  <si>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</si>
  <si>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</si>
  <si>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</si>
  <si>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</si>
  <si>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</si>
  <si>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</si>
  <si>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</si>
  <si>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</si>
  <si>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</si>
  <si>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</si>
  <si>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</si>
  <si>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</si>
  <si>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1113 · Anybill</t>
  </si>
  <si>
    <t>1115 · Moneymarket</t>
  </si>
  <si>
    <t>1117 · Sweep Account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</si>
  <si>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</si>
  <si>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</si>
  <si>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</si>
  <si>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</si>
  <si>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</si>
  <si>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</si>
  <si>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</si>
  <si>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</si>
  <si>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</si>
  <si>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</si>
  <si>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</si>
  <si>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</si>
  <si>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</si>
  <si>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</si>
  <si>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</si>
  <si>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</si>
  <si>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</si>
  <si>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</si>
  <si>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March 31, 2023</t>
  </si>
  <si>
    <t>Remaining to get to Forecast</t>
  </si>
  <si>
    <t>(czn) will we get there?</t>
  </si>
  <si>
    <t>(CZN - Will we get to Esser Forecast?)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</si>
</sst>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  <numFmt numFmtId="168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10" fontId="4" fillId="0" borderId="13" xfId="0" applyNumberFormat="1" applyFont="1" applyBorder="1"/>
    <xf numFmtId="0" fontId="4" fillId="3" borderId="0" xfId="0" applyFont="1" applyFill="1" applyAlignment="1">
      <alignment wrapText="1"/>
    </xf>
    <xf numFmtId="0" fontId="4" fillId="4" borderId="0" xfId="0" applyFont="1" applyFill="1"/>
    <xf numFmtId="3" fontId="7" fillId="0" borderId="0" xfId="1" applyNumberFormat="1" applyFont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4" borderId="0" xfId="3" applyFont="1" applyFill="1" applyAlignment="1">
      <alignment horizontal="right"/>
    </xf>
    <xf numFmtId="3" fontId="7" fillId="5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66" fontId="8" fillId="3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10" fontId="7" fillId="0" borderId="16" xfId="1" applyNumberFormat="1" applyFont="1" applyBorder="1"/>
    <xf numFmtId="16" fontId="4" fillId="0" borderId="0" xfId="0" quotePrefix="1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7" fontId="8" fillId="6" borderId="0" xfId="1" applyNumberFormat="1" applyFont="1" applyFill="1"/>
    <xf numFmtId="166" fontId="8" fillId="6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4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43" fontId="4" fillId="0" borderId="0" xfId="1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7" xfId="0" applyFont="1" applyFill="1" applyBorder="1"/>
    <xf numFmtId="165" fontId="4" fillId="0" borderId="0" xfId="3" applyNumberFormat="1" applyFont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6" borderId="0" xfId="0" applyFont="1" applyFill="1"/>
    <xf numFmtId="168" fontId="4" fillId="0" borderId="0" xfId="2" applyNumberFormat="1" applyFont="1" applyFill="1"/>
    <xf numFmtId="168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20" xfId="0" applyFont="1" applyFill="1" applyBorder="1"/>
    <xf numFmtId="0" fontId="21" fillId="7" borderId="21" xfId="0" applyFont="1" applyFill="1" applyBorder="1" applyAlignment="1">
      <alignment horizontal="center"/>
    </xf>
    <xf numFmtId="0" fontId="21" fillId="7" borderId="21" xfId="0" applyFont="1" applyFill="1" applyBorder="1"/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3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0" borderId="28" xfId="1" applyNumberFormat="1" applyFont="1" applyFill="1" applyBorder="1" applyAlignment="1">
      <alignment vertical="center"/>
    </xf>
    <xf numFmtId="43" fontId="19" fillId="8" borderId="15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6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1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7" xfId="0" applyFont="1" applyFill="1" applyBorder="1" applyAlignment="1">
      <alignment horizontal="left"/>
    </xf>
    <xf numFmtId="0" fontId="21" fillId="7" borderId="21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3" fontId="21" fillId="7" borderId="27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9" fontId="0" fillId="0" borderId="0" xfId="3" applyFont="1" applyAlignment="1">
      <alignment horizontal="center"/>
    </xf>
    <xf numFmtId="9" fontId="4" fillId="0" borderId="0" xfId="3" applyFont="1" applyAlignment="1">
      <alignment horizontal="center"/>
    </xf>
    <xf numFmtId="38" fontId="26" fillId="12" borderId="0" xfId="0" applyNumberFormat="1" applyFont="1" applyFill="1" applyAlignment="1">
      <alignment vertical="center"/>
    </xf>
    <xf numFmtId="38" fontId="26" fillId="12" borderId="0" xfId="1" applyNumberFormat="1" applyFont="1" applyFill="1" applyAlignment="1">
      <alignment vertical="center"/>
    </xf>
    <xf numFmtId="38" fontId="24" fillId="12" borderId="0" xfId="1" applyNumberFormat="1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3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20955</xdr:colOff>
      <xdr:row>32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D9FE424-2B48-6CA9-B63D-F11AE8E6C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30390" cy="222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Bp2wmtVvsuRUcK-TA9hWhViRscnlPGP\Academy%20for%20Integrated%20Arts\01%20Accounting%20Schedules\FY%2023\2023%2003\2023%2003%20FRT23%20MO%20-%20AFIA%20v3%20-%20forecasting.xlsm" TargetMode="External"/><Relationship Id="rId1" Type="http://schemas.openxmlformats.org/officeDocument/2006/relationships/externalLinkPath" Target="file:///G:\.shortcut-targets-by-id\1vBp2wmtVvsuRUcK-TA9hWhViRscnlPGP\Academy%20for%20Integrated%20Arts\01%20Accounting%20Schedules\FY%2023\2023%2003\2023%2003%20FRT23%20MO%20-%20AFIA%20v3%20-%20forecas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251002.61025193799</v>
          </cell>
        </row>
        <row r="66">
          <cell r="G66">
            <v>251002.61111100781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Academy for Integrated Arts</v>
          </cell>
        </row>
        <row r="8">
          <cell r="X8" t="str">
            <v>July 2022 through March 2023</v>
          </cell>
        </row>
        <row r="9">
          <cell r="X9" t="str">
            <v>As of March 31, 2023</v>
          </cell>
        </row>
        <row r="12">
          <cell r="X12">
            <v>45016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1128621.9500000002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7FB0-9B37-4265-A127-9F1F4FDDABFE}">
  <sheetPr>
    <pageSetUpPr fitToPage="1"/>
  </sheetPr>
  <dimension ref="A1:O111"/>
  <sheetViews>
    <sheetView showGridLines="0" topLeftCell="A28" workbookViewId="0">
      <selection activeCell="L41" sqref="L41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  <col min="11" max="11" width="8.88671875" style="218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19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19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19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19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19"/>
      <c r="L9" s="2"/>
      <c r="M9" s="2"/>
      <c r="N9" s="2"/>
      <c r="O9" s="2"/>
    </row>
    <row r="10" spans="1:15" ht="11.25" customHeight="1" x14ac:dyDescent="0.3">
      <c r="A10" s="2"/>
      <c r="B10" s="80" t="s">
        <v>7</v>
      </c>
      <c r="C10" s="2"/>
      <c r="D10" s="80" t="s">
        <v>8</v>
      </c>
      <c r="E10" s="2"/>
      <c r="F10" s="80" t="s">
        <v>9</v>
      </c>
      <c r="G10" s="2"/>
      <c r="H10" s="80" t="s">
        <v>10</v>
      </c>
      <c r="I10" s="2"/>
      <c r="J10" s="2"/>
      <c r="K10" s="219"/>
      <c r="L10" s="2"/>
      <c r="M10" s="2"/>
      <c r="N10" s="2"/>
      <c r="O10" s="2"/>
    </row>
    <row r="11" spans="1:15" ht="11.25" customHeight="1" x14ac:dyDescent="0.3">
      <c r="A11" s="2"/>
      <c r="B11" s="80" t="s">
        <v>11</v>
      </c>
      <c r="C11" s="2"/>
      <c r="D11" s="80" t="s">
        <v>12</v>
      </c>
      <c r="E11" s="2"/>
      <c r="F11" s="80" t="s">
        <v>11</v>
      </c>
      <c r="G11" s="2"/>
      <c r="H11" s="80" t="s">
        <v>6</v>
      </c>
      <c r="I11" s="2"/>
      <c r="J11" s="2"/>
      <c r="K11" s="219"/>
      <c r="L11" s="2"/>
      <c r="M11" s="2"/>
      <c r="N11" s="2"/>
      <c r="O11" s="2"/>
    </row>
    <row r="12" spans="1:15" ht="22.8" x14ac:dyDescent="0.4">
      <c r="A12" s="10"/>
      <c r="B12" s="11">
        <v>104.36341221852962</v>
      </c>
      <c r="C12" s="12"/>
      <c r="D12" s="13">
        <v>4.9447986529194431E-2</v>
      </c>
      <c r="E12" s="12"/>
      <c r="F12" s="14">
        <v>0.28478764647866911</v>
      </c>
      <c r="G12" s="12"/>
      <c r="H12" s="11" t="s">
        <v>6</v>
      </c>
      <c r="I12" s="10"/>
      <c r="J12" s="2"/>
    </row>
    <row r="13" spans="1:15" ht="11.25" customHeight="1" x14ac:dyDescent="0.3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6</v>
      </c>
      <c r="I13" s="2"/>
      <c r="J13" s="2"/>
      <c r="K13" s="219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19"/>
      <c r="L14" s="2"/>
      <c r="M14" s="2"/>
      <c r="N14" s="2"/>
      <c r="O14" s="2"/>
    </row>
    <row r="15" spans="1:15" ht="11.25" customHeight="1" x14ac:dyDescent="0.3">
      <c r="A15" s="5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219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19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19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19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19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19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19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19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19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19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19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19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19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19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19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19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19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19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19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19"/>
      <c r="L34" s="2"/>
      <c r="M34" s="2"/>
      <c r="N34" s="2"/>
      <c r="O34" s="2"/>
    </row>
    <row r="35" spans="1:15" ht="11.25" customHeight="1" x14ac:dyDescent="0.3">
      <c r="A35" s="5" t="s">
        <v>17</v>
      </c>
      <c r="B35" s="5"/>
      <c r="C35" s="5"/>
      <c r="D35" s="5"/>
      <c r="E35" s="17" t="s">
        <v>18</v>
      </c>
      <c r="F35" s="5"/>
      <c r="G35" s="5"/>
      <c r="H35" s="17" t="s">
        <v>19</v>
      </c>
      <c r="I35" s="5"/>
      <c r="J35" s="5"/>
      <c r="K35" s="219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20</v>
      </c>
      <c r="E36" s="19" t="s">
        <v>21</v>
      </c>
      <c r="F36" s="19" t="s">
        <v>22</v>
      </c>
      <c r="G36" s="20" t="s">
        <v>23</v>
      </c>
      <c r="H36" s="19" t="s">
        <v>21</v>
      </c>
      <c r="I36" s="19" t="s">
        <v>22</v>
      </c>
      <c r="J36" s="216" t="s">
        <v>342</v>
      </c>
      <c r="K36" s="217"/>
      <c r="L36" s="2"/>
      <c r="M36" s="2"/>
      <c r="N36" s="2"/>
      <c r="O36" s="2"/>
    </row>
    <row r="37" spans="1:15" ht="11.25" customHeight="1" x14ac:dyDescent="0.3">
      <c r="A37" s="21" t="s">
        <v>25</v>
      </c>
      <c r="B37" s="2"/>
      <c r="C37" s="2"/>
      <c r="D37" s="6"/>
      <c r="E37" s="6"/>
      <c r="F37" s="6"/>
      <c r="G37" s="22"/>
      <c r="H37" s="6"/>
      <c r="I37" s="6"/>
      <c r="J37" s="22"/>
      <c r="K37" s="219"/>
      <c r="L37" s="2"/>
      <c r="M37" s="2"/>
      <c r="N37" s="2"/>
      <c r="O37" s="2"/>
    </row>
    <row r="38" spans="1:15" ht="11.25" customHeight="1" x14ac:dyDescent="0.3">
      <c r="A38" s="2" t="s">
        <v>26</v>
      </c>
      <c r="B38" s="2"/>
      <c r="C38" s="2"/>
      <c r="D38" s="23">
        <v>268456.12</v>
      </c>
      <c r="E38" s="23">
        <v>284991.38</v>
      </c>
      <c r="F38" s="24">
        <v>-16535.260000000009</v>
      </c>
      <c r="G38" s="25">
        <v>334046.995</v>
      </c>
      <c r="H38" s="23">
        <v>339579.76</v>
      </c>
      <c r="I38" s="24">
        <v>-5532.765000000014</v>
      </c>
      <c r="J38" s="25">
        <v>65590.875</v>
      </c>
      <c r="K38" s="219">
        <f>J38/G38</f>
        <v>0.1963522378041449</v>
      </c>
      <c r="L38" s="2"/>
      <c r="M38" s="2"/>
      <c r="N38" s="2"/>
      <c r="O38" s="2"/>
    </row>
    <row r="39" spans="1:15" ht="11.25" customHeight="1" x14ac:dyDescent="0.3">
      <c r="A39" s="2" t="s">
        <v>27</v>
      </c>
      <c r="B39" s="2"/>
      <c r="C39" s="2"/>
      <c r="D39" s="23">
        <v>2274331.5100000002</v>
      </c>
      <c r="E39" s="23">
        <v>1765805.19</v>
      </c>
      <c r="F39" s="24">
        <v>508526.3200000003</v>
      </c>
      <c r="G39" s="25">
        <v>3018961.1227319338</v>
      </c>
      <c r="H39" s="23">
        <v>2417415.1900000004</v>
      </c>
      <c r="I39" s="24">
        <v>601545.93273193343</v>
      </c>
      <c r="J39" s="25">
        <v>744629.61273193359</v>
      </c>
      <c r="K39" s="219">
        <f t="shared" ref="K39:K42" si="0">J39/G39</f>
        <v>0.24665094463293372</v>
      </c>
      <c r="L39" s="2"/>
      <c r="M39" s="2"/>
      <c r="N39" s="2"/>
      <c r="O39" s="2"/>
    </row>
    <row r="40" spans="1:15" ht="11.25" customHeight="1" x14ac:dyDescent="0.3">
      <c r="A40" s="2" t="s">
        <v>28</v>
      </c>
      <c r="B40" s="2"/>
      <c r="C40" s="2"/>
      <c r="D40" s="23">
        <v>636675.53</v>
      </c>
      <c r="E40" s="23">
        <v>837426.77999999991</v>
      </c>
      <c r="F40" s="24">
        <v>-200751.24999999988</v>
      </c>
      <c r="G40" s="25">
        <v>1190985.5232861333</v>
      </c>
      <c r="H40" s="23">
        <v>1168610.8699999999</v>
      </c>
      <c r="I40" s="24">
        <v>22374.653286133427</v>
      </c>
      <c r="J40" s="25">
        <v>554309.99328613328</v>
      </c>
      <c r="K40" s="219">
        <f t="shared" si="0"/>
        <v>0.46542126872936035</v>
      </c>
      <c r="L40" s="2" t="s">
        <v>344</v>
      </c>
      <c r="M40" s="2"/>
      <c r="N40" s="2"/>
      <c r="O40" s="2"/>
    </row>
    <row r="41" spans="1:15" ht="11.25" customHeight="1" x14ac:dyDescent="0.3">
      <c r="A41" s="2" t="s">
        <v>29</v>
      </c>
      <c r="B41" s="2"/>
      <c r="C41" s="2"/>
      <c r="D41" s="23">
        <v>386097.88</v>
      </c>
      <c r="E41" s="23">
        <v>553975.39</v>
      </c>
      <c r="F41" s="24">
        <v>-167877.51</v>
      </c>
      <c r="G41" s="25">
        <v>500000.00499999995</v>
      </c>
      <c r="H41" s="23">
        <v>674999.98</v>
      </c>
      <c r="I41" s="24">
        <v>-174999.97500000003</v>
      </c>
      <c r="J41" s="25">
        <v>113902.12499999994</v>
      </c>
      <c r="K41" s="219">
        <f t="shared" si="0"/>
        <v>0.22780424772195743</v>
      </c>
      <c r="L41" s="2"/>
      <c r="M41" s="2"/>
      <c r="N41" s="2"/>
      <c r="O41" s="2"/>
    </row>
    <row r="42" spans="1:15" ht="11.25" customHeight="1" x14ac:dyDescent="0.3">
      <c r="A42" s="2" t="s">
        <v>30</v>
      </c>
      <c r="B42" s="2"/>
      <c r="C42" s="2"/>
      <c r="D42" s="23">
        <v>31752.77</v>
      </c>
      <c r="E42" s="23">
        <v>5077.9799999999996</v>
      </c>
      <c r="F42" s="24">
        <v>26674.79</v>
      </c>
      <c r="G42" s="25">
        <v>32100.000459213257</v>
      </c>
      <c r="H42" s="23">
        <v>6770.64</v>
      </c>
      <c r="I42" s="24">
        <v>25329.360459213258</v>
      </c>
      <c r="J42" s="25">
        <v>347.23045921325684</v>
      </c>
      <c r="K42" s="219">
        <f t="shared" si="0"/>
        <v>1.0817148107348256E-2</v>
      </c>
      <c r="L42" s="2"/>
      <c r="M42" s="2"/>
      <c r="N42" s="2"/>
      <c r="O42" s="2"/>
    </row>
    <row r="43" spans="1:15" ht="11.25" customHeight="1" x14ac:dyDescent="0.3">
      <c r="A43" s="26" t="s">
        <v>31</v>
      </c>
      <c r="B43" s="26"/>
      <c r="C43" s="26"/>
      <c r="D43" s="27">
        <v>3597313.81</v>
      </c>
      <c r="E43" s="27">
        <v>3447276.7199999997</v>
      </c>
      <c r="F43" s="28">
        <v>150037.09000000032</v>
      </c>
      <c r="G43" s="29">
        <v>5076093.6464772802</v>
      </c>
      <c r="H43" s="27">
        <v>4607376.4400000004</v>
      </c>
      <c r="I43" s="28">
        <v>468717.20647727977</v>
      </c>
      <c r="J43" s="29">
        <v>1478779.8364772801</v>
      </c>
      <c r="K43" s="219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19"/>
      <c r="L44" s="2"/>
      <c r="M44" s="2"/>
      <c r="N44" s="2"/>
      <c r="O44" s="2"/>
    </row>
    <row r="45" spans="1:15" ht="11.25" customHeight="1" x14ac:dyDescent="0.3">
      <c r="A45" s="21" t="s">
        <v>32</v>
      </c>
      <c r="B45" s="2"/>
      <c r="C45" s="2"/>
      <c r="D45" s="2"/>
      <c r="E45" s="2"/>
      <c r="F45" s="7"/>
      <c r="G45" s="32"/>
      <c r="H45" s="2"/>
      <c r="I45" s="7"/>
      <c r="J45" s="32"/>
      <c r="K45" s="219"/>
      <c r="L45" s="2"/>
      <c r="M45" s="2"/>
      <c r="N45" s="2"/>
      <c r="O45" s="2"/>
    </row>
    <row r="46" spans="1:15" ht="11.25" customHeight="1" x14ac:dyDescent="0.3">
      <c r="A46" s="2" t="s">
        <v>33</v>
      </c>
      <c r="B46" s="2"/>
      <c r="C46" s="2"/>
      <c r="D46" s="23">
        <v>1866716.68</v>
      </c>
      <c r="E46" s="23">
        <v>1930744.5299999998</v>
      </c>
      <c r="F46" s="24">
        <v>64027.84999999986</v>
      </c>
      <c r="G46" s="25">
        <v>2451754.5196532155</v>
      </c>
      <c r="H46" s="23">
        <v>2574326.0400000005</v>
      </c>
      <c r="I46" s="24">
        <v>122571.52034678496</v>
      </c>
      <c r="J46" s="25">
        <v>585037.8396532156</v>
      </c>
      <c r="K46" s="219">
        <f t="shared" ref="K46:K54" si="1">J46/G46</f>
        <v>0.23862007185611933</v>
      </c>
      <c r="L46" s="2"/>
      <c r="M46" s="2"/>
      <c r="N46" s="2"/>
      <c r="O46" s="2"/>
    </row>
    <row r="47" spans="1:15" ht="11.25" customHeight="1" x14ac:dyDescent="0.3">
      <c r="A47" s="2" t="s">
        <v>34</v>
      </c>
      <c r="B47" s="2"/>
      <c r="C47" s="2"/>
      <c r="D47" s="23">
        <v>519416.66</v>
      </c>
      <c r="E47" s="23">
        <v>567170.00999999989</v>
      </c>
      <c r="F47" s="24">
        <v>47753.349999999919</v>
      </c>
      <c r="G47" s="25">
        <v>708058.34348750859</v>
      </c>
      <c r="H47" s="23">
        <v>756226.67999999982</v>
      </c>
      <c r="I47" s="24">
        <v>48168.336512491223</v>
      </c>
      <c r="J47" s="25">
        <v>188641.68348750862</v>
      </c>
      <c r="K47" s="219">
        <f t="shared" si="1"/>
        <v>0.2664211010611961</v>
      </c>
      <c r="L47" s="2"/>
      <c r="M47" s="2"/>
      <c r="N47" s="2"/>
      <c r="O47" s="2"/>
    </row>
    <row r="48" spans="1:15" ht="11.25" customHeight="1" x14ac:dyDescent="0.3">
      <c r="A48" s="2" t="s">
        <v>35</v>
      </c>
      <c r="B48" s="2"/>
      <c r="C48" s="2"/>
      <c r="D48" s="23">
        <v>60344.479999999996</v>
      </c>
      <c r="E48" s="23">
        <v>37534.14</v>
      </c>
      <c r="F48" s="24">
        <v>-22810.339999999997</v>
      </c>
      <c r="G48" s="25">
        <v>82139.978046874996</v>
      </c>
      <c r="H48" s="23">
        <v>50045.52</v>
      </c>
      <c r="I48" s="24">
        <v>-32094.458046874999</v>
      </c>
      <c r="J48" s="25">
        <v>21795.498046875</v>
      </c>
      <c r="K48" s="219">
        <f t="shared" si="1"/>
        <v>0.26534579829613442</v>
      </c>
      <c r="L48" s="2"/>
      <c r="M48" s="2"/>
      <c r="N48" s="2"/>
      <c r="O48" s="2"/>
    </row>
    <row r="49" spans="1:15" ht="11.25" customHeight="1" x14ac:dyDescent="0.3">
      <c r="A49" s="2" t="s">
        <v>36</v>
      </c>
      <c r="B49" s="2"/>
      <c r="C49" s="2"/>
      <c r="D49" s="23">
        <v>162500</v>
      </c>
      <c r="E49" s="23">
        <v>150000.03</v>
      </c>
      <c r="F49" s="24">
        <v>-12499.970000000001</v>
      </c>
      <c r="G49" s="25">
        <v>200000.046875</v>
      </c>
      <c r="H49" s="23">
        <v>200000.04</v>
      </c>
      <c r="I49" s="24">
        <v>-6.8749999918509275E-3</v>
      </c>
      <c r="J49" s="25">
        <v>37500.046875</v>
      </c>
      <c r="K49" s="219">
        <f t="shared" si="1"/>
        <v>0.18750019042964286</v>
      </c>
      <c r="L49" s="2"/>
      <c r="M49" s="2"/>
      <c r="N49" s="2"/>
      <c r="O49" s="2"/>
    </row>
    <row r="50" spans="1:15" ht="11.25" customHeight="1" x14ac:dyDescent="0.3">
      <c r="A50" s="2" t="s">
        <v>37</v>
      </c>
      <c r="B50" s="2"/>
      <c r="C50" s="2"/>
      <c r="D50" s="23">
        <v>310507.89</v>
      </c>
      <c r="E50" s="23">
        <v>209295.35999999999</v>
      </c>
      <c r="F50" s="24">
        <v>-101212.53000000003</v>
      </c>
      <c r="G50" s="25">
        <v>379634.1615682983</v>
      </c>
      <c r="H50" s="23">
        <v>279060.47999999998</v>
      </c>
      <c r="I50" s="24">
        <v>-100573.68156829831</v>
      </c>
      <c r="J50" s="25">
        <v>69126.271568298282</v>
      </c>
      <c r="K50" s="219">
        <f t="shared" si="1"/>
        <v>0.18208654163980467</v>
      </c>
      <c r="L50" s="2"/>
      <c r="M50" s="2"/>
      <c r="N50" s="2"/>
      <c r="O50" s="2"/>
    </row>
    <row r="51" spans="1:15" ht="11.25" customHeight="1" x14ac:dyDescent="0.3">
      <c r="A51" s="2" t="s">
        <v>38</v>
      </c>
      <c r="B51" s="2"/>
      <c r="C51" s="2"/>
      <c r="D51" s="23">
        <v>220322.30000000002</v>
      </c>
      <c r="E51" s="23">
        <v>275630.12999999995</v>
      </c>
      <c r="F51" s="24">
        <v>55307.829999999929</v>
      </c>
      <c r="G51" s="25">
        <v>361916.90951997339</v>
      </c>
      <c r="H51" s="23">
        <v>367506.84000000008</v>
      </c>
      <c r="I51" s="24">
        <v>5589.9304800266982</v>
      </c>
      <c r="J51" s="25">
        <v>141594.60951997337</v>
      </c>
      <c r="K51" s="219">
        <f t="shared" si="1"/>
        <v>0.39123513103539881</v>
      </c>
      <c r="L51" s="2"/>
      <c r="M51" s="2"/>
      <c r="N51" s="2"/>
      <c r="O51" s="2"/>
    </row>
    <row r="52" spans="1:15" ht="11.25" customHeight="1" x14ac:dyDescent="0.3">
      <c r="A52" s="2" t="s">
        <v>39</v>
      </c>
      <c r="B52" s="2"/>
      <c r="C52" s="2"/>
      <c r="D52" s="23">
        <v>131347.70000000001</v>
      </c>
      <c r="E52" s="23">
        <v>152566.56</v>
      </c>
      <c r="F52" s="24">
        <v>21218.859999999986</v>
      </c>
      <c r="G52" s="25">
        <v>187696.89427490233</v>
      </c>
      <c r="H52" s="23">
        <v>203422.08000000002</v>
      </c>
      <c r="I52" s="24">
        <v>15725.18572509769</v>
      </c>
      <c r="J52" s="25">
        <v>56349.194274902315</v>
      </c>
      <c r="K52" s="219">
        <f t="shared" si="1"/>
        <v>0.30021378080115085</v>
      </c>
      <c r="L52" s="2"/>
      <c r="M52" s="2"/>
      <c r="N52" s="2"/>
      <c r="O52" s="2"/>
    </row>
    <row r="53" spans="1:15" ht="11.25" customHeight="1" x14ac:dyDescent="0.3">
      <c r="A53" s="2" t="s">
        <v>40</v>
      </c>
      <c r="B53" s="2"/>
      <c r="C53" s="2"/>
      <c r="D53" s="23">
        <v>156302.25</v>
      </c>
      <c r="E53" s="23">
        <v>138028.23000000001</v>
      </c>
      <c r="F53" s="24">
        <v>-18274.01999999999</v>
      </c>
      <c r="G53" s="25">
        <v>215911.18681812286</v>
      </c>
      <c r="H53" s="23">
        <v>184037.64</v>
      </c>
      <c r="I53" s="24">
        <v>-31873.54681812285</v>
      </c>
      <c r="J53" s="25">
        <v>59608.936818122864</v>
      </c>
      <c r="K53" s="219">
        <f t="shared" si="1"/>
        <v>0.27608081682370472</v>
      </c>
      <c r="L53" s="2"/>
      <c r="M53" s="2"/>
      <c r="N53" s="2"/>
      <c r="O53" s="2"/>
    </row>
    <row r="54" spans="1:15" ht="11.25" customHeight="1" x14ac:dyDescent="0.3">
      <c r="A54" s="2" t="s">
        <v>41</v>
      </c>
      <c r="B54" s="2"/>
      <c r="C54" s="2"/>
      <c r="D54" s="23">
        <v>191476.74000000002</v>
      </c>
      <c r="E54" s="23">
        <v>270528.66000000003</v>
      </c>
      <c r="F54" s="24">
        <v>79051.920000000013</v>
      </c>
      <c r="G54" s="25">
        <v>237978.99598144626</v>
      </c>
      <c r="H54" s="23">
        <v>360704.88</v>
      </c>
      <c r="I54" s="24">
        <v>122725.88401855374</v>
      </c>
      <c r="J54" s="25">
        <v>46502.255981446244</v>
      </c>
      <c r="K54" s="219">
        <f t="shared" si="1"/>
        <v>0.19540487508011731</v>
      </c>
      <c r="L54" s="2"/>
      <c r="M54" s="2"/>
      <c r="N54" s="2"/>
      <c r="O54" s="2"/>
    </row>
    <row r="55" spans="1:15" ht="11.25" customHeight="1" x14ac:dyDescent="0.3">
      <c r="A55" s="33" t="s">
        <v>42</v>
      </c>
      <c r="B55" s="33"/>
      <c r="C55" s="33"/>
      <c r="D55" s="34">
        <v>3618934.7</v>
      </c>
      <c r="E55" s="34">
        <v>3731497.6499999994</v>
      </c>
      <c r="F55" s="35">
        <v>112562.94999999925</v>
      </c>
      <c r="G55" s="36">
        <v>4825091.0362253422</v>
      </c>
      <c r="H55" s="34">
        <v>4975330.2</v>
      </c>
      <c r="I55" s="35">
        <v>150239.16377465799</v>
      </c>
      <c r="J55" s="36">
        <v>1206156.3362253425</v>
      </c>
      <c r="K55" s="219"/>
      <c r="L55" s="2"/>
      <c r="M55" s="2"/>
      <c r="N55" s="2"/>
      <c r="O55" s="2"/>
    </row>
    <row r="56" spans="1:15" ht="11.25" customHeight="1" x14ac:dyDescent="0.3">
      <c r="A56" s="2" t="s">
        <v>43</v>
      </c>
      <c r="B56" s="2"/>
      <c r="C56" s="2"/>
      <c r="D56" s="23">
        <v>-21620.89000000013</v>
      </c>
      <c r="E56" s="23">
        <v>-284220.9299999997</v>
      </c>
      <c r="F56" s="24">
        <v>262600.03999999957</v>
      </c>
      <c r="G56" s="25">
        <v>251002.61025193799</v>
      </c>
      <c r="H56" s="23">
        <v>-367953.75999999978</v>
      </c>
      <c r="I56" s="24">
        <v>618956.37025193777</v>
      </c>
      <c r="J56" s="25">
        <v>272623.50025193766</v>
      </c>
      <c r="K56" s="219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19"/>
      <c r="L57" s="2"/>
      <c r="M57" s="2"/>
      <c r="N57" s="2"/>
      <c r="O57" s="2"/>
    </row>
    <row r="58" spans="1:15" ht="11.25" customHeight="1" x14ac:dyDescent="0.3">
      <c r="A58" s="21" t="s">
        <v>44</v>
      </c>
      <c r="B58" s="2"/>
      <c r="C58" s="2"/>
      <c r="D58" s="23"/>
      <c r="E58" s="23"/>
      <c r="F58" s="24"/>
      <c r="G58" s="25"/>
      <c r="H58" s="23"/>
      <c r="I58" s="24"/>
      <c r="J58" s="25"/>
      <c r="K58" s="219"/>
      <c r="L58" s="2"/>
      <c r="M58" s="2"/>
      <c r="N58" s="2"/>
      <c r="O58" s="2"/>
    </row>
    <row r="59" spans="1:15" ht="11.25" customHeight="1" x14ac:dyDescent="0.3">
      <c r="A59" s="2" t="s">
        <v>45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19"/>
      <c r="L59" s="2"/>
      <c r="M59" s="2"/>
      <c r="N59" s="2"/>
      <c r="O59" s="2"/>
    </row>
    <row r="60" spans="1:15" ht="11.25" customHeight="1" x14ac:dyDescent="0.3">
      <c r="A60" s="2" t="s">
        <v>46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19"/>
      <c r="L60" s="2"/>
      <c r="M60" s="2"/>
      <c r="N60" s="2"/>
      <c r="O60" s="2"/>
    </row>
    <row r="61" spans="1:15" ht="11.25" customHeight="1" x14ac:dyDescent="0.3">
      <c r="A61" s="2" t="s">
        <v>47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19"/>
      <c r="L61" s="2"/>
      <c r="M61" s="2"/>
      <c r="N61" s="2"/>
      <c r="O61" s="2"/>
    </row>
    <row r="62" spans="1:15" ht="11.25" customHeight="1" x14ac:dyDescent="0.3">
      <c r="A62" s="37" t="s">
        <v>48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19"/>
      <c r="L62" s="2"/>
      <c r="M62" s="2"/>
      <c r="N62" s="2"/>
      <c r="O62" s="2"/>
    </row>
    <row r="63" spans="1:15" ht="11.25" customHeight="1" x14ac:dyDescent="0.3">
      <c r="A63" s="37" t="s">
        <v>49</v>
      </c>
      <c r="B63" s="37"/>
      <c r="C63" s="37"/>
      <c r="D63" s="38">
        <v>3618934.7</v>
      </c>
      <c r="E63" s="38">
        <v>3731497.6499999994</v>
      </c>
      <c r="F63" s="38">
        <v>112562.94999999925</v>
      </c>
      <c r="G63" s="40">
        <v>4825091.0362253422</v>
      </c>
      <c r="H63" s="38">
        <v>4975330.2</v>
      </c>
      <c r="I63" s="38">
        <v>150239.16377465799</v>
      </c>
      <c r="J63" s="40">
        <v>1206156.3362253425</v>
      </c>
      <c r="K63" s="219"/>
      <c r="L63" s="2"/>
      <c r="M63" s="2"/>
      <c r="N63" s="2"/>
      <c r="O63" s="2"/>
    </row>
    <row r="64" spans="1:15" ht="11.25" customHeight="1" x14ac:dyDescent="0.3">
      <c r="A64" s="41" t="s">
        <v>50</v>
      </c>
      <c r="B64" s="41"/>
      <c r="C64" s="41"/>
      <c r="D64" s="42">
        <v>-21620.89000000013</v>
      </c>
      <c r="E64" s="42">
        <v>-284220.9299999997</v>
      </c>
      <c r="F64" s="43">
        <v>262600.03999999957</v>
      </c>
      <c r="G64" s="44">
        <v>251002.61025193799</v>
      </c>
      <c r="H64" s="42">
        <v>-367953.75999999978</v>
      </c>
      <c r="I64" s="43">
        <v>618956.37025193777</v>
      </c>
      <c r="J64" s="44">
        <v>272623.50025193766</v>
      </c>
      <c r="K64" s="219"/>
      <c r="L64" s="2"/>
      <c r="M64" s="2"/>
      <c r="N64" s="2"/>
      <c r="O64" s="2"/>
    </row>
    <row r="65" spans="1:15" ht="11.25" customHeight="1" x14ac:dyDescent="0.3">
      <c r="A65" s="2" t="s">
        <v>51</v>
      </c>
      <c r="B65" s="2"/>
      <c r="C65" s="2"/>
      <c r="D65" s="23">
        <v>-16379.949999999999</v>
      </c>
      <c r="E65" s="23">
        <v>0</v>
      </c>
      <c r="F65" s="24">
        <v>-16379.949999999999</v>
      </c>
      <c r="G65" s="25">
        <v>8.590698245711792E-4</v>
      </c>
      <c r="H65" s="23">
        <v>0</v>
      </c>
      <c r="I65" s="24">
        <v>8.590698245711792E-4</v>
      </c>
      <c r="J65" s="25">
        <v>16379.950859069824</v>
      </c>
      <c r="K65" s="219"/>
      <c r="L65" s="2"/>
      <c r="M65" s="2"/>
      <c r="N65" s="2"/>
      <c r="O65" s="2"/>
    </row>
    <row r="66" spans="1:15" ht="11.25" customHeight="1" x14ac:dyDescent="0.3">
      <c r="A66" s="46" t="s">
        <v>52</v>
      </c>
      <c r="B66" s="46"/>
      <c r="C66" s="46"/>
      <c r="D66" s="47">
        <v>-38000.840000000127</v>
      </c>
      <c r="E66" s="47">
        <v>-284220.9299999997</v>
      </c>
      <c r="F66" s="47">
        <v>246220.08999999956</v>
      </c>
      <c r="G66" s="48">
        <v>251002.61111100781</v>
      </c>
      <c r="H66" s="47">
        <v>-367953.75999999978</v>
      </c>
      <c r="I66" s="47">
        <v>618956.37111100764</v>
      </c>
      <c r="J66" s="48">
        <v>289003.45111100748</v>
      </c>
      <c r="K66" s="219"/>
      <c r="L66" s="2"/>
      <c r="M66" s="2"/>
      <c r="N66" s="2"/>
      <c r="O66" s="2"/>
    </row>
    <row r="67" spans="1:15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19"/>
      <c r="L67" s="2"/>
      <c r="M67" s="2"/>
      <c r="N67" s="2"/>
      <c r="O67" s="2"/>
    </row>
    <row r="68" spans="1:15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19"/>
      <c r="L68" s="2"/>
      <c r="M68" s="2"/>
      <c r="N68" s="2"/>
      <c r="O68" s="2"/>
    </row>
    <row r="69" spans="1:15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19"/>
      <c r="L69" s="2"/>
      <c r="M69" s="2"/>
      <c r="N69" s="2"/>
      <c r="O69" s="2"/>
    </row>
    <row r="70" spans="1:15" ht="11.25" customHeight="1" x14ac:dyDescent="0.3">
      <c r="A70" s="5" t="s">
        <v>53</v>
      </c>
      <c r="B70" s="5"/>
      <c r="C70" s="5"/>
      <c r="D70" s="5"/>
      <c r="E70" s="5"/>
      <c r="F70" s="5"/>
      <c r="G70" s="5"/>
      <c r="H70" s="5"/>
      <c r="I70" s="5"/>
      <c r="J70" s="5"/>
      <c r="K70" s="219"/>
      <c r="L70" s="2"/>
      <c r="M70" s="2"/>
      <c r="N70" s="2"/>
      <c r="O70" s="2"/>
    </row>
    <row r="71" spans="1:15" ht="11.25" customHeight="1" x14ac:dyDescent="0.3">
      <c r="A71" s="2" t="s">
        <v>54</v>
      </c>
      <c r="B71" s="49">
        <v>45030</v>
      </c>
      <c r="C71" s="2"/>
      <c r="D71" s="2"/>
      <c r="E71" s="2"/>
      <c r="F71" s="2"/>
      <c r="G71" s="2"/>
      <c r="H71" s="2"/>
      <c r="I71" s="2"/>
      <c r="J71" s="2"/>
      <c r="K71" s="219"/>
      <c r="L71" s="2"/>
      <c r="M71" s="2"/>
      <c r="N71" s="2"/>
      <c r="O71" s="2"/>
    </row>
    <row r="72" spans="1:15" ht="11.25" customHeight="1" x14ac:dyDescent="0.3">
      <c r="A72" s="2"/>
      <c r="B72" s="2" t="s">
        <v>55</v>
      </c>
      <c r="C72" s="50">
        <v>264</v>
      </c>
      <c r="D72" s="2"/>
      <c r="E72" s="2"/>
      <c r="F72" s="2"/>
      <c r="G72" s="2"/>
      <c r="H72" s="2"/>
      <c r="I72" s="2"/>
      <c r="J72" s="2"/>
      <c r="K72" s="219"/>
      <c r="L72" s="2"/>
      <c r="M72" s="2"/>
      <c r="N72" s="2"/>
      <c r="O72" s="2"/>
    </row>
    <row r="73" spans="1:15" ht="11.25" customHeight="1" x14ac:dyDescent="0.3">
      <c r="A73" s="2"/>
      <c r="B73" s="2" t="s">
        <v>56</v>
      </c>
      <c r="C73" s="51">
        <v>0.91679999999999995</v>
      </c>
      <c r="D73" s="2"/>
      <c r="E73" s="2"/>
      <c r="F73" s="2"/>
      <c r="G73" s="2"/>
      <c r="H73" s="2"/>
      <c r="I73" s="2"/>
      <c r="J73" s="2"/>
      <c r="K73" s="219"/>
      <c r="L73" s="2"/>
      <c r="M73" s="2"/>
      <c r="N73" s="2"/>
      <c r="O73" s="2"/>
    </row>
    <row r="74" spans="1:15" ht="11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19"/>
      <c r="L74" s="2"/>
      <c r="M74" s="2"/>
      <c r="N74" s="2"/>
      <c r="O74" s="2"/>
    </row>
    <row r="75" spans="1:15" ht="11.25" customHeight="1" x14ac:dyDescent="0.3">
      <c r="A75" s="18"/>
      <c r="B75" s="18"/>
      <c r="C75" s="52" t="s">
        <v>57</v>
      </c>
      <c r="D75" s="19" t="s">
        <v>23</v>
      </c>
      <c r="E75" s="19" t="s">
        <v>58</v>
      </c>
      <c r="F75" s="19" t="s">
        <v>59</v>
      </c>
      <c r="G75" s="19" t="s">
        <v>60</v>
      </c>
      <c r="H75" s="2"/>
      <c r="I75" s="2"/>
      <c r="J75" s="2"/>
      <c r="K75" s="219"/>
      <c r="L75" s="2"/>
      <c r="M75" s="2"/>
      <c r="N75" s="2"/>
      <c r="O75" s="2"/>
    </row>
    <row r="76" spans="1:15" ht="11.25" customHeight="1" x14ac:dyDescent="0.3">
      <c r="A76" s="2" t="s">
        <v>61</v>
      </c>
      <c r="B76" s="2"/>
      <c r="C76" s="53"/>
      <c r="D76" s="81">
        <v>276</v>
      </c>
      <c r="E76" s="81">
        <v>277</v>
      </c>
      <c r="F76" s="81">
        <v>-1</v>
      </c>
      <c r="G76" s="54">
        <v>-3.6101083032490976E-3</v>
      </c>
      <c r="H76" s="2"/>
      <c r="I76" s="2"/>
      <c r="J76" s="2"/>
      <c r="K76" s="219"/>
      <c r="L76" s="2"/>
      <c r="M76" s="2"/>
      <c r="N76" s="2"/>
      <c r="O76" s="2"/>
    </row>
    <row r="77" spans="1:15" ht="11.25" customHeight="1" x14ac:dyDescent="0.3">
      <c r="A77" s="2" t="s">
        <v>62</v>
      </c>
      <c r="B77" s="2"/>
      <c r="C77" s="53"/>
      <c r="D77" s="55"/>
      <c r="E77" s="82">
        <v>0.03</v>
      </c>
      <c r="F77" s="81">
        <v>-0.03</v>
      </c>
      <c r="G77" s="54">
        <v>-1</v>
      </c>
      <c r="H77" s="2"/>
      <c r="I77" s="2"/>
      <c r="J77" s="2"/>
      <c r="K77" s="219"/>
      <c r="L77" s="2"/>
      <c r="M77" s="2"/>
      <c r="N77" s="2"/>
      <c r="O77" s="2"/>
    </row>
    <row r="78" spans="1:15" ht="11.25" customHeight="1" x14ac:dyDescent="0.3">
      <c r="A78" s="2" t="s">
        <v>63</v>
      </c>
      <c r="B78" s="2"/>
      <c r="C78" s="55"/>
      <c r="D78" s="55">
        <v>266</v>
      </c>
      <c r="E78" s="81">
        <v>269</v>
      </c>
      <c r="F78" s="81">
        <v>-3</v>
      </c>
      <c r="G78" s="54">
        <v>-1.1152416356877323E-2</v>
      </c>
      <c r="H78" s="2"/>
      <c r="I78" s="2"/>
      <c r="J78" s="56"/>
      <c r="K78" s="219"/>
      <c r="L78" s="2"/>
      <c r="M78" s="2"/>
      <c r="N78" s="2"/>
      <c r="O78" s="2"/>
    </row>
    <row r="79" spans="1:15" ht="11.25" customHeight="1" x14ac:dyDescent="0.3">
      <c r="A79" s="2" t="s">
        <v>64</v>
      </c>
      <c r="B79" s="2"/>
      <c r="C79" s="55"/>
      <c r="D79" s="57">
        <v>0.92379999999999995</v>
      </c>
      <c r="E79" s="83">
        <v>0.9</v>
      </c>
      <c r="F79" s="83">
        <v>2.3799999999999932E-2</v>
      </c>
      <c r="G79" s="54">
        <v>2.6444444444444368E-2</v>
      </c>
      <c r="H79" s="2"/>
      <c r="I79" s="2"/>
      <c r="J79" s="2"/>
      <c r="K79" s="219"/>
      <c r="L79" s="2"/>
      <c r="M79" s="2"/>
      <c r="N79" s="2"/>
      <c r="O79" s="2"/>
    </row>
    <row r="80" spans="1:15" ht="11.25" customHeight="1" x14ac:dyDescent="0.3">
      <c r="A80" s="2"/>
      <c r="B80" s="2"/>
      <c r="C80" s="83"/>
      <c r="D80" s="83"/>
      <c r="E80" s="83"/>
      <c r="F80" s="83"/>
      <c r="G80" s="54"/>
      <c r="H80" s="2"/>
      <c r="I80" s="2"/>
      <c r="J80" s="2"/>
      <c r="K80" s="219"/>
      <c r="L80" s="2"/>
      <c r="M80" s="2"/>
      <c r="N80" s="2"/>
      <c r="O80" s="2"/>
    </row>
    <row r="81" spans="1:15" ht="11.25" customHeight="1" x14ac:dyDescent="0.3">
      <c r="A81" s="84" t="s">
        <v>65</v>
      </c>
      <c r="B81" s="85"/>
      <c r="C81" s="86"/>
      <c r="D81" s="86"/>
      <c r="E81" s="86"/>
      <c r="F81" s="86"/>
      <c r="G81" s="58"/>
      <c r="H81" s="2"/>
      <c r="I81" s="2"/>
      <c r="J81" s="2"/>
      <c r="K81" s="219"/>
      <c r="L81" s="2"/>
      <c r="M81" s="2"/>
      <c r="N81" s="2"/>
      <c r="O81" s="2"/>
    </row>
    <row r="82" spans="1:15" ht="11.25" customHeight="1" x14ac:dyDescent="0.3">
      <c r="A82" s="87" t="s">
        <v>66</v>
      </c>
      <c r="B82" s="2"/>
      <c r="C82" s="88"/>
      <c r="D82" s="88"/>
      <c r="E82" s="88"/>
      <c r="F82" s="88"/>
      <c r="G82" s="59"/>
      <c r="H82" s="2"/>
      <c r="I82" s="2"/>
      <c r="J82" s="2"/>
      <c r="K82" s="219"/>
      <c r="L82" s="2"/>
      <c r="M82" s="2"/>
      <c r="N82" s="2"/>
      <c r="O82" s="2"/>
    </row>
    <row r="83" spans="1:15" ht="11.25" customHeight="1" x14ac:dyDescent="0.3">
      <c r="A83" s="89" t="s">
        <v>67</v>
      </c>
      <c r="B83" s="2"/>
      <c r="C83" s="90">
        <v>9</v>
      </c>
      <c r="D83" s="91">
        <v>9.3000000000000007</v>
      </c>
      <c r="E83" s="91">
        <v>0</v>
      </c>
      <c r="F83" s="91">
        <v>9.3000000000000007</v>
      </c>
      <c r="G83" s="59" t="e">
        <v>#DIV/0!</v>
      </c>
      <c r="H83" s="2"/>
      <c r="I83" s="2"/>
      <c r="J83" s="60"/>
      <c r="K83" s="219"/>
      <c r="L83" s="2"/>
      <c r="M83" s="2"/>
      <c r="N83" s="2"/>
      <c r="O83" s="2"/>
    </row>
    <row r="84" spans="1:15" ht="11.25" customHeight="1" x14ac:dyDescent="0.3">
      <c r="A84" s="89" t="s">
        <v>68</v>
      </c>
      <c r="B84" s="2"/>
      <c r="C84" s="90">
        <v>232</v>
      </c>
      <c r="D84" s="91">
        <v>230.09</v>
      </c>
      <c r="E84" s="91">
        <v>0</v>
      </c>
      <c r="F84" s="91">
        <v>230.09</v>
      </c>
      <c r="G84" s="59" t="e">
        <v>#DIV/0!</v>
      </c>
      <c r="H84" s="2"/>
      <c r="I84" s="2"/>
      <c r="J84" s="45"/>
      <c r="K84" s="219"/>
      <c r="L84" s="2"/>
      <c r="M84" s="2"/>
      <c r="N84" s="2"/>
      <c r="O84" s="2"/>
    </row>
    <row r="85" spans="1:15" ht="11.25" customHeight="1" x14ac:dyDescent="0.3">
      <c r="A85" s="89"/>
      <c r="B85" s="2" t="s">
        <v>69</v>
      </c>
      <c r="C85" s="90">
        <v>241</v>
      </c>
      <c r="D85" s="91">
        <v>239.39000000000001</v>
      </c>
      <c r="E85" s="91">
        <v>246</v>
      </c>
      <c r="F85" s="91">
        <v>239.39000000000001</v>
      </c>
      <c r="G85" s="59"/>
      <c r="H85" s="2"/>
      <c r="I85" s="2"/>
      <c r="J85" s="45"/>
      <c r="K85" s="219"/>
      <c r="L85" s="2"/>
      <c r="M85" s="2"/>
      <c r="N85" s="2"/>
      <c r="O85" s="2"/>
    </row>
    <row r="86" spans="1:15" ht="11.25" customHeight="1" x14ac:dyDescent="0.3">
      <c r="A86" s="87" t="s">
        <v>70</v>
      </c>
      <c r="B86" s="2"/>
      <c r="C86" s="91">
        <v>0</v>
      </c>
      <c r="D86" s="91">
        <v>0</v>
      </c>
      <c r="E86" s="91">
        <v>0</v>
      </c>
      <c r="F86" s="91">
        <v>0</v>
      </c>
      <c r="G86" s="59" t="e">
        <v>#DIV/0!</v>
      </c>
      <c r="H86" s="2"/>
      <c r="I86" s="2"/>
      <c r="J86" s="45"/>
      <c r="K86" s="219"/>
      <c r="L86" s="2"/>
      <c r="M86" s="2"/>
      <c r="N86" s="2"/>
      <c r="O86" s="2"/>
    </row>
    <row r="87" spans="1:15" ht="11.25" customHeight="1" x14ac:dyDescent="0.3">
      <c r="A87" s="87" t="s">
        <v>71</v>
      </c>
      <c r="B87" s="2"/>
      <c r="C87" s="91">
        <v>0</v>
      </c>
      <c r="D87" s="91">
        <v>0</v>
      </c>
      <c r="E87" s="92">
        <v>4.9800000000000004</v>
      </c>
      <c r="F87" s="91">
        <v>-4.9800000000000004</v>
      </c>
      <c r="G87" s="59">
        <v>-1</v>
      </c>
      <c r="H87" s="2"/>
      <c r="I87" s="2"/>
      <c r="J87" s="45"/>
      <c r="K87" s="219"/>
      <c r="L87" s="2"/>
      <c r="M87" s="2"/>
      <c r="N87" s="2"/>
      <c r="O87" s="2"/>
    </row>
    <row r="88" spans="1:15" ht="11.25" customHeight="1" x14ac:dyDescent="0.3">
      <c r="A88" s="93" t="s">
        <v>72</v>
      </c>
      <c r="B88" s="94"/>
      <c r="C88" s="63">
        <v>241</v>
      </c>
      <c r="D88" s="63">
        <v>239.39000000000001</v>
      </c>
      <c r="E88" s="63">
        <v>250.98</v>
      </c>
      <c r="F88" s="63">
        <v>234.41000000000003</v>
      </c>
      <c r="G88" s="64">
        <v>0.93397880309187997</v>
      </c>
      <c r="H88" s="2"/>
      <c r="I88" s="2"/>
      <c r="J88" s="45"/>
      <c r="K88" s="219"/>
      <c r="L88" s="2"/>
      <c r="M88" s="2"/>
      <c r="N88" s="2"/>
      <c r="O88" s="2"/>
    </row>
    <row r="89" spans="1:15" ht="11.25" customHeight="1" x14ac:dyDescent="0.3">
      <c r="A89" s="2"/>
      <c r="B89" s="2"/>
      <c r="C89" s="65"/>
      <c r="D89" s="65"/>
      <c r="E89" s="65"/>
      <c r="F89" s="65"/>
      <c r="G89" s="66"/>
      <c r="H89" s="2"/>
      <c r="I89" s="2"/>
      <c r="J89" s="67"/>
      <c r="K89" s="219"/>
      <c r="L89" s="2"/>
      <c r="M89" s="2"/>
      <c r="N89" s="2"/>
      <c r="O89" s="2"/>
    </row>
    <row r="90" spans="1:15" ht="11.25" customHeight="1" x14ac:dyDescent="0.3">
      <c r="A90" s="84" t="s">
        <v>73</v>
      </c>
      <c r="B90" s="85"/>
      <c r="C90" s="68"/>
      <c r="D90" s="68"/>
      <c r="E90" s="68"/>
      <c r="F90" s="68"/>
      <c r="G90" s="58"/>
      <c r="H90" s="2"/>
      <c r="I90" s="2"/>
      <c r="J90" s="67"/>
      <c r="K90" s="219"/>
      <c r="L90" s="2"/>
      <c r="M90" s="2"/>
      <c r="N90" s="2"/>
      <c r="O90" s="2"/>
    </row>
    <row r="91" spans="1:15" ht="11.25" customHeight="1" x14ac:dyDescent="0.3">
      <c r="A91" s="95" t="s">
        <v>74</v>
      </c>
      <c r="B91" s="18"/>
      <c r="C91" s="69"/>
      <c r="D91" s="69"/>
      <c r="E91" s="69"/>
      <c r="F91" s="69"/>
      <c r="G91" s="59"/>
      <c r="H91" s="2"/>
      <c r="I91" s="2"/>
      <c r="J91" s="45"/>
      <c r="K91" s="219"/>
      <c r="L91" s="2"/>
      <c r="M91" s="2"/>
      <c r="N91" s="2"/>
      <c r="O91" s="2"/>
    </row>
    <row r="92" spans="1:15" ht="11.25" customHeight="1" x14ac:dyDescent="0.3">
      <c r="A92" s="89" t="s">
        <v>75</v>
      </c>
      <c r="B92" s="2"/>
      <c r="C92" s="96">
        <v>0.99590000000000001</v>
      </c>
      <c r="D92" s="88">
        <v>0.99590000000000001</v>
      </c>
      <c r="E92" s="88">
        <v>0.99970000000000003</v>
      </c>
      <c r="F92" s="88">
        <v>-3.8000000000000256E-3</v>
      </c>
      <c r="G92" s="59">
        <v>-3.8011403421026563E-3</v>
      </c>
      <c r="H92" s="2"/>
      <c r="I92" s="2"/>
      <c r="J92" s="45"/>
      <c r="K92" s="219"/>
      <c r="L92" s="2"/>
      <c r="M92" s="2"/>
      <c r="N92" s="2"/>
      <c r="O92" s="2"/>
    </row>
    <row r="93" spans="1:15" ht="11.25" customHeight="1" x14ac:dyDescent="0.3">
      <c r="A93" s="89" t="s">
        <v>76</v>
      </c>
      <c r="B93" s="2"/>
      <c r="C93" s="62">
        <v>231.0488</v>
      </c>
      <c r="D93" s="97">
        <v>229.14663100000001</v>
      </c>
      <c r="E93" s="97">
        <v>230.020973</v>
      </c>
      <c r="F93" s="97">
        <v>-0.87434199999998441</v>
      </c>
      <c r="G93" s="59">
        <v>-3.801140342102563E-3</v>
      </c>
      <c r="H93" s="2" t="s">
        <v>77</v>
      </c>
      <c r="I93" s="2"/>
      <c r="J93" s="45"/>
      <c r="K93" s="219"/>
      <c r="L93" s="2"/>
      <c r="M93" s="2"/>
      <c r="N93" s="2"/>
      <c r="O93" s="2"/>
    </row>
    <row r="94" spans="1:15" ht="11.25" customHeight="1" x14ac:dyDescent="0.3">
      <c r="A94" s="89" t="s">
        <v>78</v>
      </c>
      <c r="B94" s="2"/>
      <c r="C94" s="65">
        <v>39.811199999999999</v>
      </c>
      <c r="D94" s="65">
        <v>39.483444000000006</v>
      </c>
      <c r="E94" s="65">
        <v>40.9</v>
      </c>
      <c r="F94" s="65">
        <v>-1.4165559999999928</v>
      </c>
      <c r="G94" s="59">
        <v>-3.4634621026894692E-2</v>
      </c>
      <c r="H94" s="2"/>
      <c r="I94" s="2"/>
      <c r="J94" s="62"/>
      <c r="K94" s="219"/>
      <c r="L94" s="2"/>
      <c r="M94" s="2"/>
      <c r="N94" s="2"/>
      <c r="O94" s="2"/>
    </row>
    <row r="95" spans="1:15" ht="11.25" customHeight="1" x14ac:dyDescent="0.3">
      <c r="A95" s="95" t="s">
        <v>79</v>
      </c>
      <c r="B95" s="18"/>
      <c r="C95" s="69"/>
      <c r="D95" s="69"/>
      <c r="E95" s="69"/>
      <c r="F95" s="69"/>
      <c r="G95" s="59"/>
      <c r="H95" s="2"/>
      <c r="I95" s="2"/>
      <c r="J95" s="62"/>
      <c r="K95" s="219"/>
      <c r="L95" s="2"/>
      <c r="M95" s="2"/>
      <c r="N95" s="2"/>
      <c r="O95" s="2"/>
    </row>
    <row r="96" spans="1:15" ht="11.25" customHeight="1" x14ac:dyDescent="0.3">
      <c r="A96" s="89" t="s">
        <v>75</v>
      </c>
      <c r="B96" s="2"/>
      <c r="C96" s="2"/>
      <c r="D96" s="88">
        <v>0.1</v>
      </c>
      <c r="E96" s="98">
        <v>0.1</v>
      </c>
      <c r="F96" s="60">
        <v>0</v>
      </c>
      <c r="G96" s="70">
        <v>0</v>
      </c>
      <c r="H96" s="2"/>
      <c r="I96" s="2"/>
      <c r="J96" s="2"/>
      <c r="K96" s="219"/>
      <c r="L96" s="2"/>
      <c r="M96" s="2"/>
      <c r="N96" s="2"/>
      <c r="O96" s="2"/>
    </row>
    <row r="97" spans="1:15" ht="11.25" customHeight="1" x14ac:dyDescent="0.3">
      <c r="A97" s="89" t="s">
        <v>76</v>
      </c>
      <c r="B97" s="2"/>
      <c r="C97" s="2"/>
      <c r="D97" s="97">
        <v>23.009</v>
      </c>
      <c r="E97" s="97">
        <v>32.020000000000003</v>
      </c>
      <c r="F97" s="61">
        <v>-9.0110000000000028</v>
      </c>
      <c r="G97" s="70">
        <v>-0.28141786383510314</v>
      </c>
      <c r="H97" s="71" t="s">
        <v>80</v>
      </c>
      <c r="I97" s="2"/>
      <c r="J97" s="2"/>
      <c r="K97" s="219"/>
      <c r="L97" s="2"/>
      <c r="M97" s="2"/>
      <c r="N97" s="2"/>
      <c r="O97" s="2"/>
    </row>
    <row r="98" spans="1:15" ht="11.25" customHeight="1" x14ac:dyDescent="0.3">
      <c r="A98" s="89" t="s">
        <v>78</v>
      </c>
      <c r="B98" s="2"/>
      <c r="C98" s="65">
        <v>0</v>
      </c>
      <c r="D98" s="65">
        <v>0</v>
      </c>
      <c r="E98" s="65">
        <v>0.75</v>
      </c>
      <c r="F98" s="65">
        <v>-0.75</v>
      </c>
      <c r="G98" s="70">
        <v>-1</v>
      </c>
      <c r="H98" s="2"/>
      <c r="I98" s="2"/>
      <c r="J98" s="2"/>
      <c r="K98" s="219"/>
      <c r="L98" s="2"/>
      <c r="M98" s="2"/>
      <c r="N98" s="2"/>
      <c r="O98" s="2"/>
    </row>
    <row r="99" spans="1:15" ht="11.25" customHeight="1" x14ac:dyDescent="0.3">
      <c r="A99" s="95" t="s">
        <v>81</v>
      </c>
      <c r="B99" s="18"/>
      <c r="C99" s="69"/>
      <c r="D99" s="69"/>
      <c r="E99" s="69"/>
      <c r="F99" s="69"/>
      <c r="G99" s="70"/>
      <c r="H99" s="2"/>
      <c r="I99" s="2"/>
      <c r="J99" s="2"/>
      <c r="K99" s="219"/>
      <c r="L99" s="2"/>
      <c r="M99" s="2"/>
      <c r="N99" s="2"/>
      <c r="O99" s="2"/>
    </row>
    <row r="100" spans="1:15" ht="11.25" customHeight="1" x14ac:dyDescent="0.3">
      <c r="A100" s="89" t="s">
        <v>75</v>
      </c>
      <c r="B100" s="2"/>
      <c r="C100" s="2"/>
      <c r="D100" s="88">
        <v>0</v>
      </c>
      <c r="E100" s="98">
        <v>3.543913713405239E-2</v>
      </c>
      <c r="F100" s="98">
        <v>-3.543913713405239E-2</v>
      </c>
      <c r="G100" s="59">
        <v>-1</v>
      </c>
      <c r="H100" s="2"/>
      <c r="I100" s="2"/>
      <c r="J100" s="62"/>
      <c r="K100" s="219"/>
      <c r="L100" s="2"/>
      <c r="M100" s="2"/>
      <c r="N100" s="2"/>
      <c r="O100" s="2"/>
    </row>
    <row r="101" spans="1:15" ht="11.25" customHeight="1" x14ac:dyDescent="0.3">
      <c r="A101" s="89" t="s">
        <v>76</v>
      </c>
      <c r="B101" s="2"/>
      <c r="C101" s="2"/>
      <c r="D101" s="97">
        <v>0</v>
      </c>
      <c r="E101" s="97">
        <v>-0.79100154083204932</v>
      </c>
      <c r="F101" s="81">
        <v>0.79100154083204932</v>
      </c>
      <c r="G101" s="59">
        <v>-1</v>
      </c>
      <c r="H101" s="2" t="s">
        <v>82</v>
      </c>
      <c r="I101" s="2"/>
      <c r="J101" s="62"/>
      <c r="K101" s="219"/>
      <c r="L101" s="2"/>
      <c r="M101" s="2"/>
      <c r="N101" s="2"/>
      <c r="O101" s="2"/>
    </row>
    <row r="102" spans="1:15" ht="11.25" customHeight="1" x14ac:dyDescent="0.3">
      <c r="A102" s="99" t="s">
        <v>78</v>
      </c>
      <c r="B102" s="100"/>
      <c r="C102" s="72">
        <v>0</v>
      </c>
      <c r="D102" s="72">
        <v>0</v>
      </c>
      <c r="E102" s="72">
        <v>0</v>
      </c>
      <c r="F102" s="72">
        <v>0</v>
      </c>
      <c r="G102" s="73" t="e">
        <v>#DIV/0!</v>
      </c>
      <c r="H102" s="2"/>
      <c r="I102" s="2"/>
      <c r="J102" s="2"/>
      <c r="K102" s="219"/>
      <c r="L102" s="2"/>
      <c r="M102" s="2"/>
      <c r="N102" s="2"/>
      <c r="O102" s="2"/>
    </row>
    <row r="103" spans="1:15" ht="11.25" customHeight="1" x14ac:dyDescent="0.3">
      <c r="A103" s="101" t="s">
        <v>83</v>
      </c>
      <c r="B103" s="101"/>
      <c r="C103" s="74">
        <v>280.81119999999999</v>
      </c>
      <c r="D103" s="75">
        <v>278.87344400000001</v>
      </c>
      <c r="E103" s="75">
        <v>291.79000000000002</v>
      </c>
      <c r="F103" s="75">
        <v>-12.916556000000014</v>
      </c>
      <c r="G103" s="76">
        <v>-4.426661640220711E-2</v>
      </c>
      <c r="H103" s="2"/>
      <c r="I103" s="2"/>
      <c r="J103" s="2"/>
      <c r="K103" s="219"/>
      <c r="L103" s="2"/>
      <c r="M103" s="2"/>
      <c r="N103" s="2"/>
      <c r="O103" s="2"/>
    </row>
    <row r="104" spans="1:15" ht="11.25" customHeight="1" x14ac:dyDescent="0.3">
      <c r="A104" s="2" t="s">
        <v>84</v>
      </c>
      <c r="B104" s="2"/>
      <c r="C104" s="102">
        <v>10491.98</v>
      </c>
      <c r="D104" s="102">
        <v>10491.98</v>
      </c>
      <c r="E104" s="103">
        <v>8300</v>
      </c>
      <c r="F104" s="103">
        <v>2191.9799999999996</v>
      </c>
      <c r="G104" s="76">
        <v>0.26409397590361439</v>
      </c>
      <c r="H104" s="2"/>
      <c r="I104" s="2"/>
      <c r="J104" s="77"/>
      <c r="K104" s="219"/>
      <c r="L104" s="2"/>
      <c r="M104" s="2"/>
      <c r="N104" s="2"/>
      <c r="O104" s="2"/>
    </row>
    <row r="105" spans="1:15" ht="11.25" customHeight="1" x14ac:dyDescent="0.3">
      <c r="A105" s="2" t="s">
        <v>85</v>
      </c>
      <c r="B105" s="2"/>
      <c r="C105" s="104">
        <v>2902071.5117633599</v>
      </c>
      <c r="D105" s="104">
        <v>2882045.578024433</v>
      </c>
      <c r="E105" s="104">
        <v>2385529.145</v>
      </c>
      <c r="F105" s="104">
        <v>496516.43302443298</v>
      </c>
      <c r="G105" s="76">
        <v>0.20813681277594828</v>
      </c>
      <c r="H105" s="2"/>
      <c r="I105" s="2"/>
      <c r="J105" s="2"/>
      <c r="K105" s="219"/>
      <c r="L105" s="2"/>
      <c r="M105" s="2"/>
      <c r="N105" s="2"/>
      <c r="O105" s="2"/>
    </row>
    <row r="106" spans="1:15" ht="11.25" customHeight="1" x14ac:dyDescent="0.3">
      <c r="A106" s="2" t="s">
        <v>86</v>
      </c>
      <c r="B106" s="2"/>
      <c r="C106" s="104">
        <v>4084</v>
      </c>
      <c r="D106" s="104">
        <v>4084</v>
      </c>
      <c r="E106" s="104">
        <v>0</v>
      </c>
      <c r="F106" s="104">
        <v>4084</v>
      </c>
      <c r="G106" s="76" t="e">
        <v>#DIV/0!</v>
      </c>
      <c r="H106" s="2"/>
      <c r="I106" s="2"/>
      <c r="J106" s="2"/>
      <c r="K106" s="219"/>
      <c r="L106" s="2"/>
      <c r="M106" s="2"/>
      <c r="N106" s="2"/>
      <c r="O106" s="2"/>
    </row>
    <row r="107" spans="1:15" ht="11.25" customHeight="1" x14ac:dyDescent="0.3">
      <c r="A107" s="2" t="s">
        <v>87</v>
      </c>
      <c r="B107" s="2"/>
      <c r="C107" s="104">
        <v>2906155.5117633599</v>
      </c>
      <c r="D107" s="104">
        <v>2886129.578024433</v>
      </c>
      <c r="E107" s="104">
        <v>2385529.145</v>
      </c>
      <c r="F107" s="104">
        <v>500600.43302443298</v>
      </c>
      <c r="G107" s="76">
        <v>0.20984880192039446</v>
      </c>
      <c r="H107" s="2"/>
      <c r="I107" s="2"/>
      <c r="J107" s="2"/>
      <c r="K107" s="219"/>
      <c r="L107" s="2"/>
      <c r="M107" s="2"/>
      <c r="N107" s="2"/>
      <c r="O107" s="2"/>
    </row>
    <row r="108" spans="1:15" ht="11.25" customHeight="1" x14ac:dyDescent="0.3">
      <c r="A108" s="2" t="s">
        <v>88</v>
      </c>
      <c r="B108" s="2"/>
      <c r="C108" s="104">
        <v>98670</v>
      </c>
      <c r="D108" s="104">
        <v>98670</v>
      </c>
      <c r="E108" s="104">
        <v>112777</v>
      </c>
      <c r="F108" s="104">
        <v>-14107</v>
      </c>
      <c r="G108" s="76">
        <v>-0.12508756218023179</v>
      </c>
      <c r="H108" s="78"/>
      <c r="I108" s="2"/>
      <c r="J108" s="2"/>
      <c r="K108" s="219"/>
      <c r="L108" s="2"/>
      <c r="M108" s="2"/>
      <c r="N108" s="2"/>
      <c r="O108" s="2"/>
    </row>
    <row r="109" spans="1:15" ht="11.25" customHeight="1" x14ac:dyDescent="0.3">
      <c r="A109" s="2" t="s">
        <v>89</v>
      </c>
      <c r="B109" s="2"/>
      <c r="C109" s="79">
        <v>2807485.5117633599</v>
      </c>
      <c r="D109" s="79">
        <v>2787459.578024433</v>
      </c>
      <c r="E109" s="104">
        <v>2272752.145</v>
      </c>
      <c r="F109" s="104">
        <v>514707.43302443298</v>
      </c>
      <c r="G109" s="76">
        <v>0.22646879210158349</v>
      </c>
      <c r="H109" s="78"/>
      <c r="I109" s="104"/>
      <c r="J109" s="2"/>
      <c r="K109" s="219"/>
      <c r="L109" s="2"/>
      <c r="M109" s="2"/>
      <c r="N109" s="2"/>
      <c r="O109" s="2"/>
    </row>
    <row r="110" spans="1:15" ht="11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19"/>
      <c r="L110" s="2"/>
      <c r="M110" s="2"/>
      <c r="N110" s="2"/>
      <c r="O110" s="2"/>
    </row>
    <row r="111" spans="1:15" ht="11.25" customHeight="1" x14ac:dyDescent="0.3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19"/>
      <c r="L111" s="2"/>
      <c r="M111" s="2"/>
      <c r="N111" s="2"/>
      <c r="O111" s="2"/>
    </row>
  </sheetData>
  <mergeCells count="1">
    <mergeCell ref="J36:K36"/>
  </mergeCells>
  <conditionalFormatting sqref="B12">
    <cfRule type="expression" dxfId="82" priority="17">
      <formula>B$9="Good"</formula>
    </cfRule>
    <cfRule type="expression" dxfId="81" priority="18">
      <formula>B$9="Bad"</formula>
    </cfRule>
  </conditionalFormatting>
  <conditionalFormatting sqref="D12">
    <cfRule type="expression" dxfId="80" priority="13">
      <formula>D$9="Good"</formula>
    </cfRule>
    <cfRule type="expression" dxfId="79" priority="14">
      <formula>D$9="Bad"</formula>
    </cfRule>
  </conditionalFormatting>
  <conditionalFormatting sqref="F12">
    <cfRule type="expression" dxfId="78" priority="11">
      <formula>F$9="Good"</formula>
    </cfRule>
    <cfRule type="expression" dxfId="77" priority="12">
      <formula>F$9="Bad"</formula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{936272DC-915A-4305-B79D-F474CC7AB9B5}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{F1CB8976-1B44-4112-88E8-735550281698}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{1A0EC709-D28F-4BEC-BA84-78A6F71C66DB}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{6A14240A-6D03-433E-AE1E-C077B3D723EB}</x14:id>
        </ext>
      </extLst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{48B0970B-B076-4578-97FA-D6065A7B3DCD}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{C5F621EE-B97A-4487-BE76-412902CB0013}</x14:id>
        </ext>
      </extLst>
    </cfRule>
  </conditionalFormatting>
  <conditionalFormatting sqref="H12">
    <cfRule type="expression" dxfId="76" priority="9">
      <formula>H$9="Good"</formula>
    </cfRule>
    <cfRule type="expression" dxfId="75" priority="10">
      <formula>H$9="Bad"</formula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{529605F0-20FB-43CF-BFCC-5F731D4DD43A}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{496FAADC-8D31-42AE-A251-A588ACE52B60}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{7F274B4E-0216-4FCD-9BB8-5E0BBBCB626F}</x14:id>
        </ext>
      </extLst>
    </cfRule>
  </conditionalFormatting>
  <conditionalFormatting sqref="J12">
    <cfRule type="expression" dxfId="74" priority="15">
      <formula>J$9="Good"</formula>
    </cfRule>
    <cfRule type="expression" dxfId="73" priority="16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272DC-915A-4305-B79D-F474CC7AB9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F1CB8976-1B44-4112-88E8-7355502816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1A0EC709-D28F-4BEC-BA84-78A6F71C66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A14240A-6D03-433E-AE1E-C077B3D723E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  <x14:conditionalFormatting xmlns:xm="http://schemas.microsoft.com/office/excel/2006/main">
          <x14:cfRule type="dataBar" id="{48B0970B-B076-4578-97FA-D6065A7B3D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C5F621EE-B97A-4487-BE76-412902CB001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529605F0-20FB-43CF-BFCC-5F731D4DD4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496FAADC-8D31-42AE-A251-A588ACE52B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7F274B4E-0216-4FCD-9BB8-5E0BBBCB62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C6DF-E061-46B6-8E3D-0E2F67B908BD}">
  <sheetPr>
    <pageSetUpPr fitToPage="1"/>
  </sheetPr>
  <dimension ref="A1:M225"/>
  <sheetViews>
    <sheetView showGridLines="0" topLeftCell="A3" workbookViewId="0"/>
  </sheetViews>
  <sheetFormatPr defaultRowHeight="14.4" x14ac:dyDescent="0.3"/>
  <cols>
    <col min="1" max="3" width="1.109375" customWidth="1"/>
    <col min="4" max="4" width="24.88671875" customWidth="1"/>
    <col min="5" max="6" width="9" customWidth="1"/>
    <col min="7" max="7" width="8.109375" customWidth="1"/>
    <col min="8" max="9" width="9" customWidth="1"/>
    <col min="10" max="10" width="0" hidden="1" customWidth="1"/>
    <col min="11" max="11" width="23.6640625" customWidth="1"/>
    <col min="13" max="13" width="8.44140625" customWidth="1"/>
  </cols>
  <sheetData>
    <row r="1" spans="1:13" ht="19.2" customHeight="1" x14ac:dyDescent="0.45">
      <c r="A1" s="1" t="s">
        <v>90</v>
      </c>
      <c r="B1" s="105"/>
      <c r="C1" s="105"/>
      <c r="L1" s="129"/>
      <c r="M1" s="129"/>
    </row>
    <row r="2" spans="1:13" ht="14.4" customHeight="1" x14ac:dyDescent="0.3">
      <c r="A2" s="3" t="s">
        <v>1</v>
      </c>
      <c r="B2" s="106"/>
      <c r="C2" s="106"/>
      <c r="L2" s="129"/>
      <c r="M2" s="129"/>
    </row>
    <row r="3" spans="1:13" ht="14.4" customHeight="1" x14ac:dyDescent="0.3">
      <c r="A3" s="4" t="s">
        <v>2</v>
      </c>
      <c r="B3" s="107"/>
      <c r="C3" s="107"/>
      <c r="L3" s="129"/>
      <c r="M3" s="129"/>
    </row>
    <row r="4" spans="1:13" ht="13.2" customHeight="1" x14ac:dyDescent="0.3">
      <c r="A4" s="106"/>
      <c r="B4" s="106"/>
      <c r="C4" s="106"/>
      <c r="L4" s="129"/>
      <c r="M4" s="129"/>
    </row>
    <row r="5" spans="1:13" ht="13.2" customHeight="1" x14ac:dyDescent="0.3">
      <c r="A5" s="108"/>
      <c r="B5" s="108"/>
      <c r="C5" s="108"/>
      <c r="D5" s="108"/>
      <c r="E5" s="210" t="s">
        <v>91</v>
      </c>
      <c r="F5" s="210"/>
      <c r="G5" s="211"/>
      <c r="H5" s="110"/>
      <c r="I5" s="109" t="s">
        <v>92</v>
      </c>
      <c r="J5" s="110"/>
      <c r="K5" s="110"/>
      <c r="L5" s="212" t="s">
        <v>293</v>
      </c>
      <c r="M5" s="213"/>
    </row>
    <row r="6" spans="1:13" ht="10.199999999999999" customHeight="1" x14ac:dyDescent="0.3">
      <c r="A6" s="133" t="s">
        <v>90</v>
      </c>
      <c r="B6" s="111"/>
      <c r="C6" s="111"/>
      <c r="D6" s="111"/>
      <c r="E6" s="112" t="s">
        <v>20</v>
      </c>
      <c r="F6" s="112" t="s">
        <v>21</v>
      </c>
      <c r="G6" s="115" t="s">
        <v>22</v>
      </c>
      <c r="H6" s="112" t="s">
        <v>23</v>
      </c>
      <c r="I6" s="112" t="s">
        <v>21</v>
      </c>
      <c r="J6" s="112" t="s">
        <v>24</v>
      </c>
      <c r="K6" s="113" t="s">
        <v>22</v>
      </c>
      <c r="L6" s="128" t="s">
        <v>94</v>
      </c>
      <c r="M6" s="116" t="s">
        <v>95</v>
      </c>
    </row>
    <row r="7" spans="1:13" ht="10.199999999999999" customHeight="1" x14ac:dyDescent="0.3">
      <c r="A7" s="2" t="s">
        <v>25</v>
      </c>
      <c r="B7" s="2"/>
      <c r="C7" s="2"/>
      <c r="D7" s="2"/>
      <c r="E7" s="122"/>
      <c r="F7" s="122"/>
      <c r="G7" s="124"/>
      <c r="H7" s="122"/>
      <c r="I7" s="122"/>
      <c r="J7" s="122"/>
      <c r="K7" s="123"/>
      <c r="L7" s="130"/>
      <c r="M7" s="129"/>
    </row>
    <row r="8" spans="1:13" ht="10.199999999999999" customHeight="1" x14ac:dyDescent="0.3">
      <c r="A8" s="2"/>
      <c r="B8" s="2" t="s">
        <v>26</v>
      </c>
      <c r="C8" s="2"/>
      <c r="D8" s="2"/>
      <c r="E8" s="122"/>
      <c r="F8" s="122"/>
      <c r="G8" s="124"/>
      <c r="H8" s="122"/>
      <c r="I8" s="122"/>
      <c r="J8" s="122"/>
      <c r="K8" s="123"/>
      <c r="L8" s="130"/>
      <c r="M8" s="129"/>
    </row>
    <row r="9" spans="1:13" ht="10.199999999999999" customHeight="1" x14ac:dyDescent="0.3">
      <c r="A9" s="2"/>
      <c r="B9" s="2"/>
      <c r="C9" s="2" t="s">
        <v>96</v>
      </c>
      <c r="D9" s="2"/>
      <c r="E9" s="122">
        <v>268456.12</v>
      </c>
      <c r="F9" s="122">
        <v>284991.38</v>
      </c>
      <c r="G9" s="124">
        <v>-16535.25</v>
      </c>
      <c r="H9" s="122">
        <v>334046.995</v>
      </c>
      <c r="I9" s="122">
        <v>339579.76</v>
      </c>
      <c r="J9" s="122">
        <v>65590.875</v>
      </c>
      <c r="K9" s="123">
        <v>-5532.765000000014</v>
      </c>
      <c r="L9" s="130">
        <v>339579.75124999997</v>
      </c>
      <c r="M9" s="129">
        <v>-5532.7562499999767</v>
      </c>
    </row>
    <row r="10" spans="1:13" ht="10.199999999999999" customHeight="1" x14ac:dyDescent="0.3">
      <c r="A10" s="2"/>
      <c r="B10" s="2"/>
      <c r="C10" s="41" t="s">
        <v>97</v>
      </c>
      <c r="D10" s="41"/>
      <c r="E10" s="125">
        <v>268456.12</v>
      </c>
      <c r="F10" s="125">
        <v>284991.38</v>
      </c>
      <c r="G10" s="127">
        <v>-16535.260000000009</v>
      </c>
      <c r="H10" s="125">
        <v>334046.995</v>
      </c>
      <c r="I10" s="125">
        <v>339579.76</v>
      </c>
      <c r="J10" s="125">
        <v>65590.875</v>
      </c>
      <c r="K10" s="126">
        <v>-5532.765000000014</v>
      </c>
      <c r="L10" s="131">
        <v>339579.75124999997</v>
      </c>
      <c r="M10" s="132">
        <v>-5532.7562499999767</v>
      </c>
    </row>
    <row r="11" spans="1:13" ht="10.199999999999999" customHeight="1" x14ac:dyDescent="0.3">
      <c r="A11" s="2"/>
      <c r="B11" s="2" t="s">
        <v>27</v>
      </c>
      <c r="C11" s="2"/>
      <c r="D11" s="2"/>
      <c r="E11" s="122"/>
      <c r="F11" s="122"/>
      <c r="G11" s="124"/>
      <c r="H11" s="122"/>
      <c r="I11" s="122"/>
      <c r="J11" s="122"/>
      <c r="K11" s="123"/>
      <c r="L11" s="130"/>
      <c r="M11" s="129"/>
    </row>
    <row r="12" spans="1:13" ht="10.199999999999999" customHeight="1" x14ac:dyDescent="0.3">
      <c r="A12" s="2"/>
      <c r="B12" s="2"/>
      <c r="C12" s="2" t="s">
        <v>98</v>
      </c>
      <c r="D12" s="2"/>
      <c r="E12" s="122">
        <v>2106637.52</v>
      </c>
      <c r="F12" s="122">
        <v>1657320.45</v>
      </c>
      <c r="G12" s="124">
        <v>449317</v>
      </c>
      <c r="H12" s="122">
        <v>2787460.004375</v>
      </c>
      <c r="I12" s="122">
        <v>2272768.87</v>
      </c>
      <c r="J12" s="122">
        <v>680822.484375</v>
      </c>
      <c r="K12" s="123">
        <v>514691.13437499991</v>
      </c>
      <c r="L12" s="130">
        <v>2780316.02</v>
      </c>
      <c r="M12" s="129">
        <v>7143.984375</v>
      </c>
    </row>
    <row r="13" spans="1:13" ht="10.199999999999999" customHeight="1" x14ac:dyDescent="0.3">
      <c r="A13" s="2"/>
      <c r="B13" s="2"/>
      <c r="C13" s="2" t="s">
        <v>99</v>
      </c>
      <c r="D13" s="2"/>
      <c r="E13" s="122">
        <v>93657</v>
      </c>
      <c r="F13" s="122">
        <v>17929.53</v>
      </c>
      <c r="G13" s="124">
        <v>75727.47</v>
      </c>
      <c r="H13" s="122">
        <v>124890</v>
      </c>
      <c r="I13" s="122">
        <v>23906.04</v>
      </c>
      <c r="J13" s="122">
        <v>31233</v>
      </c>
      <c r="K13" s="123">
        <v>100983.95999999999</v>
      </c>
      <c r="L13" s="130">
        <v>124890</v>
      </c>
      <c r="M13" s="129">
        <v>0</v>
      </c>
    </row>
    <row r="14" spans="1:13" ht="10.199999999999999" customHeight="1" x14ac:dyDescent="0.3">
      <c r="A14" s="2"/>
      <c r="B14" s="2"/>
      <c r="C14" s="2" t="s">
        <v>100</v>
      </c>
      <c r="D14" s="2"/>
      <c r="E14" s="122">
        <v>74036.990000000005</v>
      </c>
      <c r="F14" s="122">
        <v>84599.37</v>
      </c>
      <c r="G14" s="124">
        <v>-10562.38</v>
      </c>
      <c r="H14" s="122">
        <v>98669.998789062505</v>
      </c>
      <c r="I14" s="122">
        <v>112799.16</v>
      </c>
      <c r="J14" s="122">
        <v>24633.0087890625</v>
      </c>
      <c r="K14" s="123">
        <v>-14129.161210937498</v>
      </c>
      <c r="L14" s="130">
        <v>98670.003125000003</v>
      </c>
      <c r="M14" s="129">
        <v>-4.3359374976716936E-3</v>
      </c>
    </row>
    <row r="15" spans="1:13" ht="10.199999999999999" customHeight="1" x14ac:dyDescent="0.3">
      <c r="A15" s="2"/>
      <c r="B15" s="2"/>
      <c r="C15" s="2" t="s">
        <v>101</v>
      </c>
      <c r="D15" s="2"/>
      <c r="E15" s="122">
        <v>0</v>
      </c>
      <c r="F15" s="122">
        <v>1303.6500000000001</v>
      </c>
      <c r="G15" s="124">
        <v>-1303.6500000000001</v>
      </c>
      <c r="H15" s="122">
        <v>1738.1998901367188</v>
      </c>
      <c r="I15" s="122">
        <v>1738.2</v>
      </c>
      <c r="J15" s="122">
        <v>1738.1998901367188</v>
      </c>
      <c r="K15" s="123">
        <v>-1.0986328129547474E-4</v>
      </c>
      <c r="L15" s="130">
        <v>1738.199951171875</v>
      </c>
      <c r="M15" s="129">
        <v>-6.103515625E-5</v>
      </c>
    </row>
    <row r="16" spans="1:13" ht="10.199999999999999" customHeight="1" x14ac:dyDescent="0.3">
      <c r="A16" s="2"/>
      <c r="B16" s="2"/>
      <c r="C16" s="2" t="s">
        <v>102</v>
      </c>
      <c r="D16" s="2"/>
      <c r="E16" s="122">
        <v>0</v>
      </c>
      <c r="F16" s="122">
        <v>4652.1899999999996</v>
      </c>
      <c r="G16" s="124">
        <v>-4652.1899999999996</v>
      </c>
      <c r="H16" s="122">
        <v>6202.919677734375</v>
      </c>
      <c r="I16" s="122">
        <v>6202.92</v>
      </c>
      <c r="J16" s="122">
        <v>6202.919677734375</v>
      </c>
      <c r="K16" s="123">
        <v>-3.2226562507275958E-4</v>
      </c>
      <c r="L16" s="130">
        <v>6202.919921875</v>
      </c>
      <c r="M16" s="129">
        <v>-2.44140625E-4</v>
      </c>
    </row>
    <row r="17" spans="1:13" ht="10.199999999999999" customHeight="1" x14ac:dyDescent="0.3">
      <c r="A17" s="2"/>
      <c r="B17" s="2"/>
      <c r="C17" s="41" t="s">
        <v>103</v>
      </c>
      <c r="D17" s="41"/>
      <c r="E17" s="125">
        <v>2274331.5100000002</v>
      </c>
      <c r="F17" s="125">
        <v>1765805.19</v>
      </c>
      <c r="G17" s="127">
        <v>508526.3200000003</v>
      </c>
      <c r="H17" s="125">
        <v>3018961.1227319338</v>
      </c>
      <c r="I17" s="125">
        <v>2417415.1900000004</v>
      </c>
      <c r="J17" s="125">
        <v>744629.61273193359</v>
      </c>
      <c r="K17" s="126">
        <v>601545.93273193343</v>
      </c>
      <c r="L17" s="131">
        <v>3011817.1429980467</v>
      </c>
      <c r="M17" s="132">
        <v>7143.9797338867211</v>
      </c>
    </row>
    <row r="18" spans="1:13" ht="10.199999999999999" customHeight="1" x14ac:dyDescent="0.3">
      <c r="A18" s="2"/>
      <c r="B18" s="2" t="s">
        <v>28</v>
      </c>
      <c r="C18" s="2"/>
      <c r="D18" s="2"/>
      <c r="E18" s="122"/>
      <c r="F18" s="122"/>
      <c r="G18" s="124"/>
      <c r="H18" s="122"/>
      <c r="I18" s="122"/>
      <c r="J18" s="122"/>
      <c r="K18" s="123"/>
      <c r="L18" s="130"/>
      <c r="M18" s="129"/>
    </row>
    <row r="19" spans="1:13" ht="10.199999999999999" customHeight="1" x14ac:dyDescent="0.3">
      <c r="A19" s="2"/>
      <c r="B19" s="2"/>
      <c r="C19" s="2" t="s">
        <v>104</v>
      </c>
      <c r="D19" s="2"/>
      <c r="E19" s="122">
        <v>45261.68</v>
      </c>
      <c r="F19" s="122">
        <v>42408.63</v>
      </c>
      <c r="G19" s="124">
        <v>2853.0509999999999</v>
      </c>
      <c r="H19" s="122">
        <v>56544.840400390625</v>
      </c>
      <c r="I19" s="122">
        <v>56544.84</v>
      </c>
      <c r="J19" s="122">
        <v>11283.160400390625</v>
      </c>
      <c r="K19" s="123">
        <v>4.0039062878349796E-4</v>
      </c>
      <c r="L19" s="130">
        <v>56544.84015625</v>
      </c>
      <c r="M19" s="129">
        <v>2.44140625E-4</v>
      </c>
    </row>
    <row r="20" spans="1:13" ht="10.199999999999999" customHeight="1" x14ac:dyDescent="0.3">
      <c r="A20" s="2"/>
      <c r="B20" s="2"/>
      <c r="C20" s="2" t="s">
        <v>105</v>
      </c>
      <c r="D20" s="2"/>
      <c r="E20" s="122">
        <v>257463.07</v>
      </c>
      <c r="F20" s="122">
        <v>0</v>
      </c>
      <c r="G20" s="124">
        <v>257463.1</v>
      </c>
      <c r="H20" s="122">
        <v>610596.89031250007</v>
      </c>
      <c r="I20" s="122">
        <v>0</v>
      </c>
      <c r="J20" s="122">
        <v>353133.82031250006</v>
      </c>
      <c r="K20" s="123">
        <v>610596.89031250007</v>
      </c>
      <c r="L20" s="130">
        <v>610596.88250000007</v>
      </c>
      <c r="M20" s="129">
        <v>7.8125E-3</v>
      </c>
    </row>
    <row r="21" spans="1:13" ht="10.199999999999999" customHeight="1" x14ac:dyDescent="0.3">
      <c r="A21" s="2"/>
      <c r="B21" s="2"/>
      <c r="C21" s="2" t="s">
        <v>106</v>
      </c>
      <c r="D21" s="2"/>
      <c r="E21" s="122">
        <v>15000.02</v>
      </c>
      <c r="F21" s="122">
        <v>457947.72</v>
      </c>
      <c r="G21" s="124">
        <v>-442947.7</v>
      </c>
      <c r="H21" s="122">
        <v>15000.000468750466</v>
      </c>
      <c r="I21" s="122">
        <v>610596.96</v>
      </c>
      <c r="J21" s="122">
        <v>-1.9531249534338713E-2</v>
      </c>
      <c r="K21" s="123">
        <v>-595596.95953124948</v>
      </c>
      <c r="L21" s="130">
        <v>15000.00046875</v>
      </c>
      <c r="M21" s="129">
        <v>4.6566128730773926E-10</v>
      </c>
    </row>
    <row r="22" spans="1:13" ht="10.199999999999999" customHeight="1" x14ac:dyDescent="0.3">
      <c r="A22" s="2"/>
      <c r="B22" s="2"/>
      <c r="C22" s="2" t="s">
        <v>108</v>
      </c>
      <c r="D22" s="2"/>
      <c r="E22" s="122">
        <v>0</v>
      </c>
      <c r="F22" s="122">
        <v>40124.99</v>
      </c>
      <c r="G22" s="124">
        <v>-40124.99</v>
      </c>
      <c r="H22" s="122">
        <v>65292.140625</v>
      </c>
      <c r="I22" s="122">
        <v>65292.14</v>
      </c>
      <c r="J22" s="122">
        <v>65292.140625</v>
      </c>
      <c r="K22" s="123">
        <v>6.2500000058207661E-4</v>
      </c>
      <c r="L22" s="130">
        <v>65292.140625</v>
      </c>
      <c r="M22" s="129">
        <v>0</v>
      </c>
    </row>
    <row r="23" spans="1:13" ht="10.199999999999999" customHeight="1" x14ac:dyDescent="0.3">
      <c r="A23" s="2"/>
      <c r="B23" s="2"/>
      <c r="C23" s="2" t="s">
        <v>109</v>
      </c>
      <c r="D23" s="2"/>
      <c r="E23" s="122">
        <v>0</v>
      </c>
      <c r="F23" s="122">
        <v>823.5</v>
      </c>
      <c r="G23" s="124">
        <v>-823.5</v>
      </c>
      <c r="H23" s="122">
        <v>1098</v>
      </c>
      <c r="I23" s="122">
        <v>1098</v>
      </c>
      <c r="J23" s="122">
        <v>1098</v>
      </c>
      <c r="K23" s="123">
        <v>0</v>
      </c>
      <c r="L23" s="130">
        <v>1098</v>
      </c>
      <c r="M23" s="129">
        <v>0</v>
      </c>
    </row>
    <row r="24" spans="1:13" ht="10.199999999999999" customHeight="1" x14ac:dyDescent="0.3">
      <c r="A24" s="2"/>
      <c r="B24" s="2"/>
      <c r="C24" s="2" t="s">
        <v>110</v>
      </c>
      <c r="D24" s="2"/>
      <c r="E24" s="122">
        <v>101499.97</v>
      </c>
      <c r="F24" s="122">
        <v>94015.53</v>
      </c>
      <c r="G24" s="124">
        <v>7484.4380000000001</v>
      </c>
      <c r="H24" s="122">
        <v>125354.04080078125</v>
      </c>
      <c r="I24" s="122">
        <v>125354.04</v>
      </c>
      <c r="J24" s="122">
        <v>23854.07080078125</v>
      </c>
      <c r="K24" s="123">
        <v>8.0078125756699592E-4</v>
      </c>
      <c r="L24" s="130">
        <v>125354.0415625</v>
      </c>
      <c r="M24" s="129">
        <v>-7.6171875116415322E-4</v>
      </c>
    </row>
    <row r="25" spans="1:13" ht="10.199999999999999" customHeight="1" x14ac:dyDescent="0.3">
      <c r="A25" s="2"/>
      <c r="B25" s="2"/>
      <c r="C25" s="2" t="s">
        <v>111</v>
      </c>
      <c r="D25" s="2"/>
      <c r="E25" s="122">
        <v>65097.98</v>
      </c>
      <c r="F25" s="122">
        <v>59314.5</v>
      </c>
      <c r="G25" s="124">
        <v>5783.48</v>
      </c>
      <c r="H25" s="122">
        <v>79086.00001953126</v>
      </c>
      <c r="I25" s="122">
        <v>79086</v>
      </c>
      <c r="J25" s="122">
        <v>13988.020019531257</v>
      </c>
      <c r="K25" s="123">
        <v>1.9531260477378964E-5</v>
      </c>
      <c r="L25" s="130">
        <v>79086.000312500008</v>
      </c>
      <c r="M25" s="129">
        <v>-2.9296874708961695E-4</v>
      </c>
    </row>
    <row r="26" spans="1:13" ht="10.199999999999999" customHeight="1" x14ac:dyDescent="0.3">
      <c r="A26" s="2"/>
      <c r="B26" s="2"/>
      <c r="C26" s="2" t="s">
        <v>112</v>
      </c>
      <c r="D26" s="2"/>
      <c r="E26" s="122">
        <v>6421.68</v>
      </c>
      <c r="F26" s="122">
        <v>0</v>
      </c>
      <c r="G26" s="124">
        <v>6421.68</v>
      </c>
      <c r="H26" s="122">
        <v>8824.68</v>
      </c>
      <c r="I26" s="122">
        <v>0</v>
      </c>
      <c r="J26" s="122">
        <v>2403</v>
      </c>
      <c r="K26" s="123">
        <v>8824.68</v>
      </c>
      <c r="L26" s="130">
        <v>8955</v>
      </c>
      <c r="M26" s="129">
        <v>-130.31999999999971</v>
      </c>
    </row>
    <row r="27" spans="1:13" ht="10.199999999999999" customHeight="1" x14ac:dyDescent="0.3">
      <c r="A27" s="2"/>
      <c r="B27" s="2"/>
      <c r="C27" s="2" t="s">
        <v>113</v>
      </c>
      <c r="D27" s="2"/>
      <c r="E27" s="122">
        <v>5815.72</v>
      </c>
      <c r="F27" s="122">
        <v>5834.97</v>
      </c>
      <c r="G27" s="124">
        <v>-19.25</v>
      </c>
      <c r="H27" s="122">
        <v>7779.9597460937503</v>
      </c>
      <c r="I27" s="122">
        <v>7779.96</v>
      </c>
      <c r="J27" s="122">
        <v>1964.23974609375</v>
      </c>
      <c r="K27" s="123">
        <v>-2.5390624978172127E-4</v>
      </c>
      <c r="L27" s="130">
        <v>7779.9597460937503</v>
      </c>
      <c r="M27" s="129">
        <v>0</v>
      </c>
    </row>
    <row r="28" spans="1:13" ht="10.199999999999999" customHeight="1" x14ac:dyDescent="0.3">
      <c r="A28" s="2"/>
      <c r="B28" s="2"/>
      <c r="C28" s="2" t="s">
        <v>114</v>
      </c>
      <c r="D28" s="2"/>
      <c r="E28" s="122">
        <v>112411.18</v>
      </c>
      <c r="F28" s="122">
        <v>118119.31</v>
      </c>
      <c r="G28" s="124">
        <v>-5708.1329999999998</v>
      </c>
      <c r="H28" s="122">
        <v>181391.00031249999</v>
      </c>
      <c r="I28" s="122">
        <v>192205.98</v>
      </c>
      <c r="J28" s="122">
        <v>68979.8203125</v>
      </c>
      <c r="K28" s="123">
        <v>-10814.979687500017</v>
      </c>
      <c r="L28" s="130">
        <v>181391.00031249999</v>
      </c>
      <c r="M28" s="129">
        <v>0</v>
      </c>
    </row>
    <row r="29" spans="1:13" ht="10.199999999999999" customHeight="1" x14ac:dyDescent="0.3">
      <c r="A29" s="2"/>
      <c r="B29" s="2"/>
      <c r="C29" s="2" t="s">
        <v>115</v>
      </c>
      <c r="D29" s="2"/>
      <c r="E29" s="122">
        <v>7175.67</v>
      </c>
      <c r="F29" s="122">
        <v>7451.96</v>
      </c>
      <c r="G29" s="124">
        <v>-276.29000000000002</v>
      </c>
      <c r="H29" s="122">
        <v>12125.969926757813</v>
      </c>
      <c r="I29" s="122">
        <v>12125.97</v>
      </c>
      <c r="J29" s="122">
        <v>4950.2999267578125</v>
      </c>
      <c r="K29" s="123">
        <v>-7.3242186772404239E-5</v>
      </c>
      <c r="L29" s="130">
        <v>12125.9698046875</v>
      </c>
      <c r="M29" s="129">
        <v>1.220703125E-4</v>
      </c>
    </row>
    <row r="30" spans="1:13" ht="10.199999999999999" customHeight="1" x14ac:dyDescent="0.3">
      <c r="A30" s="2"/>
      <c r="B30" s="2"/>
      <c r="C30" s="2" t="s">
        <v>116</v>
      </c>
      <c r="D30" s="2"/>
      <c r="E30" s="122">
        <v>10673.56</v>
      </c>
      <c r="F30" s="122">
        <v>11385.67</v>
      </c>
      <c r="G30" s="124">
        <v>-712.11040000000003</v>
      </c>
      <c r="H30" s="122">
        <v>18037.000673828126</v>
      </c>
      <c r="I30" s="122">
        <v>18526.98</v>
      </c>
      <c r="J30" s="122">
        <v>7363.4406738281268</v>
      </c>
      <c r="K30" s="123">
        <v>-489.97932617187325</v>
      </c>
      <c r="L30" s="130">
        <v>18037.000429687501</v>
      </c>
      <c r="M30" s="129">
        <v>2.44140625E-4</v>
      </c>
    </row>
    <row r="31" spans="1:13" ht="10.199999999999999" customHeight="1" x14ac:dyDescent="0.3">
      <c r="A31" s="2"/>
      <c r="B31" s="2"/>
      <c r="C31" s="2" t="s">
        <v>117</v>
      </c>
      <c r="D31" s="2"/>
      <c r="E31" s="122">
        <v>9855</v>
      </c>
      <c r="F31" s="122">
        <v>0</v>
      </c>
      <c r="G31" s="124">
        <v>9855</v>
      </c>
      <c r="H31" s="122">
        <v>9855</v>
      </c>
      <c r="I31" s="122">
        <v>0</v>
      </c>
      <c r="J31" s="122">
        <v>0</v>
      </c>
      <c r="K31" s="123">
        <v>9855</v>
      </c>
      <c r="L31" s="130">
        <v>9855</v>
      </c>
      <c r="M31" s="129">
        <v>0</v>
      </c>
    </row>
    <row r="32" spans="1:13" ht="10.199999999999999" customHeight="1" x14ac:dyDescent="0.3">
      <c r="A32" s="2"/>
      <c r="B32" s="2"/>
      <c r="C32" s="41" t="s">
        <v>118</v>
      </c>
      <c r="D32" s="41"/>
      <c r="E32" s="125">
        <v>636675.53</v>
      </c>
      <c r="F32" s="125">
        <v>837426.77999999991</v>
      </c>
      <c r="G32" s="127">
        <v>-200751.24999999988</v>
      </c>
      <c r="H32" s="125">
        <v>1190985.5232861333</v>
      </c>
      <c r="I32" s="125">
        <v>1168610.8699999999</v>
      </c>
      <c r="J32" s="125">
        <v>554309.99328613328</v>
      </c>
      <c r="K32" s="126">
        <v>22374.653286133427</v>
      </c>
      <c r="L32" s="131">
        <v>1191115.835917969</v>
      </c>
      <c r="M32" s="132">
        <v>-130.3126318354698</v>
      </c>
    </row>
    <row r="33" spans="1:13" ht="10.199999999999999" customHeight="1" x14ac:dyDescent="0.3">
      <c r="A33" s="2"/>
      <c r="B33" s="2" t="s">
        <v>29</v>
      </c>
      <c r="C33" s="2"/>
      <c r="D33" s="2"/>
      <c r="E33" s="122"/>
      <c r="F33" s="122"/>
      <c r="G33" s="124"/>
      <c r="H33" s="122"/>
      <c r="I33" s="122"/>
      <c r="J33" s="122"/>
      <c r="K33" s="123"/>
      <c r="L33" s="130"/>
      <c r="M33" s="129"/>
    </row>
    <row r="34" spans="1:13" ht="10.199999999999999" customHeight="1" x14ac:dyDescent="0.3">
      <c r="A34" s="2"/>
      <c r="B34" s="2"/>
      <c r="C34" s="2" t="s">
        <v>119</v>
      </c>
      <c r="D34" s="2"/>
      <c r="E34" s="122">
        <v>386097.88</v>
      </c>
      <c r="F34" s="122">
        <v>553975.39</v>
      </c>
      <c r="G34" s="124">
        <v>-167877.5</v>
      </c>
      <c r="H34" s="122">
        <v>500000.00499999995</v>
      </c>
      <c r="I34" s="122">
        <v>674999.98</v>
      </c>
      <c r="J34" s="122">
        <v>113902.12499999994</v>
      </c>
      <c r="K34" s="123">
        <v>-174999.97500000003</v>
      </c>
      <c r="L34" s="130">
        <v>500000.00499999995</v>
      </c>
      <c r="M34" s="129">
        <v>0</v>
      </c>
    </row>
    <row r="35" spans="1:13" ht="10.199999999999999" customHeight="1" x14ac:dyDescent="0.3">
      <c r="A35" s="2"/>
      <c r="B35" s="2"/>
      <c r="C35" s="41" t="s">
        <v>120</v>
      </c>
      <c r="D35" s="41"/>
      <c r="E35" s="125">
        <v>386097.88</v>
      </c>
      <c r="F35" s="125">
        <v>553975.39</v>
      </c>
      <c r="G35" s="127">
        <v>-167877.51</v>
      </c>
      <c r="H35" s="125">
        <v>500000.00499999995</v>
      </c>
      <c r="I35" s="125">
        <v>674999.98</v>
      </c>
      <c r="J35" s="125">
        <v>113902.12499999994</v>
      </c>
      <c r="K35" s="126">
        <v>-174999.97500000003</v>
      </c>
      <c r="L35" s="131">
        <v>500000.00499999995</v>
      </c>
      <c r="M35" s="132">
        <v>0</v>
      </c>
    </row>
    <row r="36" spans="1:13" ht="10.199999999999999" customHeight="1" x14ac:dyDescent="0.3">
      <c r="A36" s="2"/>
      <c r="B36" s="2" t="s">
        <v>30</v>
      </c>
      <c r="C36" s="2"/>
      <c r="D36" s="2"/>
      <c r="E36" s="122"/>
      <c r="F36" s="122"/>
      <c r="G36" s="124"/>
      <c r="H36" s="122"/>
      <c r="I36" s="122"/>
      <c r="J36" s="122"/>
      <c r="K36" s="123"/>
      <c r="L36" s="130"/>
      <c r="M36" s="129"/>
    </row>
    <row r="37" spans="1:13" ht="10.199999999999999" customHeight="1" x14ac:dyDescent="0.3">
      <c r="A37" s="2"/>
      <c r="B37" s="2"/>
      <c r="C37" s="2" t="s">
        <v>121</v>
      </c>
      <c r="D37" s="2"/>
      <c r="E37" s="122">
        <v>7029</v>
      </c>
      <c r="F37" s="122">
        <v>5077.9799999999996</v>
      </c>
      <c r="G37" s="124">
        <v>1951.02</v>
      </c>
      <c r="H37" s="122">
        <v>7099.9999980926514</v>
      </c>
      <c r="I37" s="122">
        <v>6770.64</v>
      </c>
      <c r="J37" s="122">
        <v>70.999998092651367</v>
      </c>
      <c r="K37" s="123">
        <v>329.35999809265104</v>
      </c>
      <c r="L37" s="130">
        <v>7100</v>
      </c>
      <c r="M37" s="129">
        <v>-1.9073486328125E-6</v>
      </c>
    </row>
    <row r="38" spans="1:13" ht="10.199999999999999" customHeight="1" x14ac:dyDescent="0.3">
      <c r="A38" s="2"/>
      <c r="B38" s="2"/>
      <c r="C38" s="2" t="s">
        <v>122</v>
      </c>
      <c r="D38" s="2"/>
      <c r="E38" s="122">
        <v>24723.77</v>
      </c>
      <c r="F38" s="122">
        <v>0</v>
      </c>
      <c r="G38" s="124">
        <v>24723.77</v>
      </c>
      <c r="H38" s="122">
        <v>25000.000461120606</v>
      </c>
      <c r="I38" s="122">
        <v>0</v>
      </c>
      <c r="J38" s="122">
        <v>276.23046112060547</v>
      </c>
      <c r="K38" s="123">
        <v>25000.000461120606</v>
      </c>
      <c r="L38" s="130">
        <v>24999.999453125001</v>
      </c>
      <c r="M38" s="129">
        <v>1.0079956045956351E-3</v>
      </c>
    </row>
    <row r="39" spans="1:13" ht="10.199999999999999" customHeight="1" x14ac:dyDescent="0.3">
      <c r="A39" s="2"/>
      <c r="B39" s="2"/>
      <c r="C39" s="41" t="s">
        <v>123</v>
      </c>
      <c r="D39" s="41"/>
      <c r="E39" s="125">
        <v>31752.77</v>
      </c>
      <c r="F39" s="125">
        <v>5077.9799999999996</v>
      </c>
      <c r="G39" s="127">
        <v>26674.79</v>
      </c>
      <c r="H39" s="125">
        <v>32100.000459213257</v>
      </c>
      <c r="I39" s="125">
        <v>6770.64</v>
      </c>
      <c r="J39" s="125">
        <v>347.23045921325684</v>
      </c>
      <c r="K39" s="126">
        <v>25329.360459213258</v>
      </c>
      <c r="L39" s="131">
        <v>32099.999453125001</v>
      </c>
      <c r="M39" s="132">
        <v>1.0060882559628226E-3</v>
      </c>
    </row>
    <row r="40" spans="1:13" ht="10.199999999999999" customHeight="1" x14ac:dyDescent="0.3">
      <c r="A40" s="2"/>
      <c r="B40" s="41" t="s">
        <v>31</v>
      </c>
      <c r="C40" s="41"/>
      <c r="D40" s="41"/>
      <c r="E40" s="125">
        <v>3597313.81</v>
      </c>
      <c r="F40" s="125">
        <v>3447276.7199999997</v>
      </c>
      <c r="G40" s="127">
        <v>150037.09000000032</v>
      </c>
      <c r="H40" s="125">
        <v>5076093.6464772802</v>
      </c>
      <c r="I40" s="125">
        <v>4607376.4400000004</v>
      </c>
      <c r="J40" s="125">
        <v>1478779.8364772801</v>
      </c>
      <c r="K40" s="126">
        <v>468717.20647727977</v>
      </c>
      <c r="L40" s="131">
        <v>5074612.7346191406</v>
      </c>
      <c r="M40" s="132">
        <v>1480.9118581395305</v>
      </c>
    </row>
    <row r="41" spans="1:13" ht="10.199999999999999" customHeight="1" x14ac:dyDescent="0.3">
      <c r="A41" s="2" t="s">
        <v>32</v>
      </c>
      <c r="B41" s="2"/>
      <c r="C41" s="2"/>
      <c r="D41" s="2"/>
      <c r="E41" s="122"/>
      <c r="F41" s="122"/>
      <c r="G41" s="124"/>
      <c r="H41" s="122"/>
      <c r="I41" s="122"/>
      <c r="J41" s="122"/>
      <c r="K41" s="123"/>
      <c r="L41" s="130"/>
      <c r="M41" s="129"/>
    </row>
    <row r="42" spans="1:13" ht="10.199999999999999" customHeight="1" x14ac:dyDescent="0.3">
      <c r="A42" s="2"/>
      <c r="B42" s="2" t="s">
        <v>33</v>
      </c>
      <c r="C42" s="2"/>
      <c r="D42" s="2"/>
      <c r="E42" s="122"/>
      <c r="F42" s="122"/>
      <c r="G42" s="124"/>
      <c r="H42" s="122"/>
      <c r="I42" s="122"/>
      <c r="J42" s="122"/>
      <c r="K42" s="123"/>
      <c r="L42" s="130"/>
      <c r="M42" s="129"/>
    </row>
    <row r="43" spans="1:13" ht="10.199999999999999" customHeight="1" x14ac:dyDescent="0.3">
      <c r="A43" s="2"/>
      <c r="B43" s="2"/>
      <c r="C43" s="2" t="s">
        <v>124</v>
      </c>
      <c r="D43" s="2"/>
      <c r="E43" s="122">
        <v>861730.01</v>
      </c>
      <c r="F43" s="122">
        <v>1064268.72</v>
      </c>
      <c r="G43" s="124">
        <v>202538.8</v>
      </c>
      <c r="H43" s="122">
        <v>1149736.2563636361</v>
      </c>
      <c r="I43" s="122">
        <v>1419024.96</v>
      </c>
      <c r="J43" s="122">
        <v>288006.24636363611</v>
      </c>
      <c r="K43" s="123">
        <v>269288.70363636385</v>
      </c>
      <c r="L43" s="130">
        <v>1148231.3284848481</v>
      </c>
      <c r="M43" s="129">
        <v>-1504.9278787879739</v>
      </c>
    </row>
    <row r="44" spans="1:13" ht="10.199999999999999" customHeight="1" x14ac:dyDescent="0.3">
      <c r="A44" s="2"/>
      <c r="B44" s="2"/>
      <c r="C44" s="2" t="s">
        <v>125</v>
      </c>
      <c r="D44" s="2"/>
      <c r="E44" s="122">
        <v>124058.27</v>
      </c>
      <c r="F44" s="122">
        <v>97499.97</v>
      </c>
      <c r="G44" s="124">
        <v>-26558.3</v>
      </c>
      <c r="H44" s="122">
        <v>124416.55999999998</v>
      </c>
      <c r="I44" s="122">
        <v>129999.96</v>
      </c>
      <c r="J44" s="122">
        <v>358.28999999997905</v>
      </c>
      <c r="K44" s="123">
        <v>5583.4000000000233</v>
      </c>
      <c r="L44" s="130">
        <v>123926.88999999997</v>
      </c>
      <c r="M44" s="129">
        <v>-489.67000000001281</v>
      </c>
    </row>
    <row r="45" spans="1:13" ht="10.199999999999999" customHeight="1" x14ac:dyDescent="0.3">
      <c r="A45" s="2"/>
      <c r="B45" s="2"/>
      <c r="C45" s="2" t="s">
        <v>126</v>
      </c>
      <c r="D45" s="2"/>
      <c r="E45" s="122">
        <v>384712.35</v>
      </c>
      <c r="F45" s="122">
        <v>257625</v>
      </c>
      <c r="G45" s="124">
        <v>-127087.3</v>
      </c>
      <c r="H45" s="122">
        <v>515002.05588235287</v>
      </c>
      <c r="I45" s="122">
        <v>343500</v>
      </c>
      <c r="J45" s="122">
        <v>130289.70588235289</v>
      </c>
      <c r="K45" s="123">
        <v>-171502.05588235287</v>
      </c>
      <c r="L45" s="130">
        <v>526414.18450980401</v>
      </c>
      <c r="M45" s="129">
        <v>11412.128627451137</v>
      </c>
    </row>
    <row r="46" spans="1:13" ht="10.199999999999999" customHeight="1" x14ac:dyDescent="0.3">
      <c r="A46" s="2"/>
      <c r="B46" s="2"/>
      <c r="C46" s="2" t="s">
        <v>127</v>
      </c>
      <c r="D46" s="2"/>
      <c r="E46" s="122">
        <v>89645.9</v>
      </c>
      <c r="F46" s="122">
        <v>89624.97</v>
      </c>
      <c r="G46" s="124">
        <v>-20.929690000000001</v>
      </c>
      <c r="H46" s="122">
        <v>119520.89999999998</v>
      </c>
      <c r="I46" s="122">
        <v>119499.96</v>
      </c>
      <c r="J46" s="122">
        <v>29874.999999999985</v>
      </c>
      <c r="K46" s="123">
        <v>-20.939999999973224</v>
      </c>
      <c r="L46" s="130">
        <v>119520.89333333331</v>
      </c>
      <c r="M46" s="129">
        <v>-6.6666666680248454E-3</v>
      </c>
    </row>
    <row r="47" spans="1:13" ht="10.199999999999999" customHeight="1" x14ac:dyDescent="0.3">
      <c r="A47" s="2"/>
      <c r="B47" s="2"/>
      <c r="C47" s="2" t="s">
        <v>128</v>
      </c>
      <c r="D47" s="2"/>
      <c r="E47" s="122">
        <v>6439.12</v>
      </c>
      <c r="F47" s="122">
        <v>4500</v>
      </c>
      <c r="G47" s="124">
        <v>-1939.12</v>
      </c>
      <c r="H47" s="122">
        <v>6538.1200000000008</v>
      </c>
      <c r="I47" s="122">
        <v>6000</v>
      </c>
      <c r="J47" s="122">
        <v>99.000000000000909</v>
      </c>
      <c r="K47" s="123">
        <v>-538.1200000000008</v>
      </c>
      <c r="L47" s="130">
        <v>6537.7800000000007</v>
      </c>
      <c r="M47" s="129">
        <v>-0.34000000000014552</v>
      </c>
    </row>
    <row r="48" spans="1:13" ht="10.199999999999999" customHeight="1" x14ac:dyDescent="0.3">
      <c r="A48" s="2"/>
      <c r="B48" s="2"/>
      <c r="C48" s="2" t="s">
        <v>129</v>
      </c>
      <c r="D48" s="2"/>
      <c r="E48" s="122">
        <v>9728.56</v>
      </c>
      <c r="F48" s="122">
        <v>0.09</v>
      </c>
      <c r="G48" s="124">
        <v>-9728.4699999999993</v>
      </c>
      <c r="H48" s="122">
        <v>14592.839907226564</v>
      </c>
      <c r="I48" s="122">
        <v>0.12</v>
      </c>
      <c r="J48" s="122">
        <v>4864.2799072265643</v>
      </c>
      <c r="K48" s="123">
        <v>-14592.719907226563</v>
      </c>
      <c r="L48" s="130">
        <v>17196.93</v>
      </c>
      <c r="M48" s="129">
        <v>2604.0900927734365</v>
      </c>
    </row>
    <row r="49" spans="1:13" ht="10.199999999999999" customHeight="1" x14ac:dyDescent="0.3">
      <c r="A49" s="2"/>
      <c r="B49" s="2"/>
      <c r="C49" s="2" t="s">
        <v>130</v>
      </c>
      <c r="D49" s="2"/>
      <c r="E49" s="122">
        <v>750</v>
      </c>
      <c r="F49" s="122">
        <v>0</v>
      </c>
      <c r="G49" s="124">
        <v>-750</v>
      </c>
      <c r="H49" s="122">
        <v>750</v>
      </c>
      <c r="I49" s="122">
        <v>0</v>
      </c>
      <c r="J49" s="122">
        <v>0</v>
      </c>
      <c r="K49" s="123">
        <v>-750</v>
      </c>
      <c r="L49" s="130">
        <v>750</v>
      </c>
      <c r="M49" s="129">
        <v>0</v>
      </c>
    </row>
    <row r="50" spans="1:13" ht="10.199999999999999" customHeight="1" x14ac:dyDescent="0.3">
      <c r="A50" s="2"/>
      <c r="B50" s="2"/>
      <c r="C50" s="2" t="s">
        <v>131</v>
      </c>
      <c r="D50" s="2"/>
      <c r="E50" s="122">
        <v>34286.22</v>
      </c>
      <c r="F50" s="122">
        <v>34286.22</v>
      </c>
      <c r="G50" s="124">
        <v>0</v>
      </c>
      <c r="H50" s="122">
        <v>45714.969999999994</v>
      </c>
      <c r="I50" s="122">
        <v>45714.96</v>
      </c>
      <c r="J50" s="122">
        <v>11428.749999999993</v>
      </c>
      <c r="K50" s="123">
        <v>-9.9999999947613105E-3</v>
      </c>
      <c r="L50" s="130">
        <v>45714.973333333321</v>
      </c>
      <c r="M50" s="129">
        <v>3.3333333267364651E-3</v>
      </c>
    </row>
    <row r="51" spans="1:13" ht="10.199999999999999" customHeight="1" x14ac:dyDescent="0.3">
      <c r="A51" s="2"/>
      <c r="B51" s="2"/>
      <c r="C51" s="2" t="s">
        <v>132</v>
      </c>
      <c r="D51" s="2"/>
      <c r="E51" s="122">
        <v>5150</v>
      </c>
      <c r="F51" s="122">
        <v>2250</v>
      </c>
      <c r="G51" s="124">
        <v>-2900</v>
      </c>
      <c r="H51" s="122">
        <v>5150</v>
      </c>
      <c r="I51" s="122">
        <v>3000</v>
      </c>
      <c r="J51" s="122">
        <v>0</v>
      </c>
      <c r="K51" s="123">
        <v>-2150</v>
      </c>
      <c r="L51" s="130">
        <v>5100</v>
      </c>
      <c r="M51" s="129">
        <v>-50</v>
      </c>
    </row>
    <row r="52" spans="1:13" ht="10.199999999999999" customHeight="1" x14ac:dyDescent="0.3">
      <c r="A52" s="2"/>
      <c r="B52" s="2"/>
      <c r="C52" s="2" t="s">
        <v>133</v>
      </c>
      <c r="D52" s="2"/>
      <c r="E52" s="122">
        <v>11895.46</v>
      </c>
      <c r="F52" s="122">
        <v>0</v>
      </c>
      <c r="G52" s="124">
        <v>-11895.46</v>
      </c>
      <c r="H52" s="122">
        <v>20445.46</v>
      </c>
      <c r="I52" s="122">
        <v>0</v>
      </c>
      <c r="J52" s="122">
        <v>8550</v>
      </c>
      <c r="K52" s="123">
        <v>-20445.46</v>
      </c>
      <c r="L52" s="130">
        <v>18897.599999999999</v>
      </c>
      <c r="M52" s="129">
        <v>-1547.8600000000006</v>
      </c>
    </row>
    <row r="53" spans="1:13" ht="10.199999999999999" customHeight="1" x14ac:dyDescent="0.3">
      <c r="A53" s="2"/>
      <c r="B53" s="2"/>
      <c r="C53" s="2" t="s">
        <v>134</v>
      </c>
      <c r="D53" s="2"/>
      <c r="E53" s="122">
        <v>34000</v>
      </c>
      <c r="F53" s="122">
        <v>37012.5</v>
      </c>
      <c r="G53" s="124">
        <v>3012.5</v>
      </c>
      <c r="H53" s="122">
        <v>46750</v>
      </c>
      <c r="I53" s="122">
        <v>49350</v>
      </c>
      <c r="J53" s="122">
        <v>12750</v>
      </c>
      <c r="K53" s="123">
        <v>2600</v>
      </c>
      <c r="L53" s="130">
        <v>46750</v>
      </c>
      <c r="M53" s="129">
        <v>0</v>
      </c>
    </row>
    <row r="54" spans="1:13" ht="10.199999999999999" customHeight="1" x14ac:dyDescent="0.3">
      <c r="A54" s="2"/>
      <c r="B54" s="2"/>
      <c r="C54" s="2" t="s">
        <v>135</v>
      </c>
      <c r="D54" s="2"/>
      <c r="E54" s="122">
        <v>1016.59</v>
      </c>
      <c r="F54" s="122">
        <v>0</v>
      </c>
      <c r="G54" s="124">
        <v>-1016.59</v>
      </c>
      <c r="H54" s="122">
        <v>1016.59</v>
      </c>
      <c r="I54" s="122">
        <v>0</v>
      </c>
      <c r="J54" s="122">
        <v>0</v>
      </c>
      <c r="K54" s="123">
        <v>-1016.59</v>
      </c>
      <c r="L54" s="130">
        <v>1016.59</v>
      </c>
      <c r="M54" s="129">
        <v>0</v>
      </c>
    </row>
    <row r="55" spans="1:13" ht="10.199999999999999" customHeight="1" x14ac:dyDescent="0.3">
      <c r="A55" s="2"/>
      <c r="B55" s="2"/>
      <c r="C55" s="2" t="s">
        <v>136</v>
      </c>
      <c r="D55" s="2"/>
      <c r="E55" s="122">
        <v>109200.06</v>
      </c>
      <c r="F55" s="122">
        <v>109199.97</v>
      </c>
      <c r="G55" s="124">
        <v>-9.375E-2</v>
      </c>
      <c r="H55" s="122">
        <v>145600.05999999988</v>
      </c>
      <c r="I55" s="122">
        <v>145599.96</v>
      </c>
      <c r="J55" s="122">
        <v>36399.999999999884</v>
      </c>
      <c r="K55" s="123">
        <v>-9.9999999889405444E-2</v>
      </c>
      <c r="L55" s="130">
        <v>145600.05333333317</v>
      </c>
      <c r="M55" s="129">
        <v>-6.6666667116805911E-3</v>
      </c>
    </row>
    <row r="56" spans="1:13" ht="10.199999999999999" customHeight="1" x14ac:dyDescent="0.3">
      <c r="A56" s="2"/>
      <c r="B56" s="2"/>
      <c r="C56" s="2" t="s">
        <v>137</v>
      </c>
      <c r="D56" s="2"/>
      <c r="E56" s="122">
        <v>3000</v>
      </c>
      <c r="F56" s="122">
        <v>2250</v>
      </c>
      <c r="G56" s="124">
        <v>-750</v>
      </c>
      <c r="H56" s="122">
        <v>3000</v>
      </c>
      <c r="I56" s="122">
        <v>3000</v>
      </c>
      <c r="J56" s="122">
        <v>0</v>
      </c>
      <c r="K56" s="123">
        <v>0</v>
      </c>
      <c r="L56" s="130">
        <v>3000</v>
      </c>
      <c r="M56" s="129">
        <v>0</v>
      </c>
    </row>
    <row r="57" spans="1:13" ht="10.199999999999999" customHeight="1" x14ac:dyDescent="0.3">
      <c r="A57" s="2"/>
      <c r="B57" s="2"/>
      <c r="C57" s="2" t="s">
        <v>138</v>
      </c>
      <c r="D57" s="2"/>
      <c r="E57" s="122">
        <v>33750</v>
      </c>
      <c r="F57" s="122">
        <v>60000.03</v>
      </c>
      <c r="G57" s="124">
        <v>26250.03</v>
      </c>
      <c r="H57" s="122">
        <v>45000</v>
      </c>
      <c r="I57" s="122">
        <v>80000.039999999994</v>
      </c>
      <c r="J57" s="122">
        <v>11250</v>
      </c>
      <c r="K57" s="123">
        <v>35000.039999999994</v>
      </c>
      <c r="L57" s="130">
        <v>45000</v>
      </c>
      <c r="M57" s="129">
        <v>0</v>
      </c>
    </row>
    <row r="58" spans="1:13" ht="10.199999999999999" customHeight="1" x14ac:dyDescent="0.3">
      <c r="A58" s="2"/>
      <c r="B58" s="2"/>
      <c r="C58" s="2" t="s">
        <v>139</v>
      </c>
      <c r="D58" s="2"/>
      <c r="E58" s="122">
        <v>5717.84</v>
      </c>
      <c r="F58" s="122">
        <v>0</v>
      </c>
      <c r="G58" s="124">
        <v>-5717.84</v>
      </c>
      <c r="H58" s="122">
        <v>6617.84</v>
      </c>
      <c r="I58" s="122">
        <v>0</v>
      </c>
      <c r="J58" s="122">
        <v>900</v>
      </c>
      <c r="K58" s="123">
        <v>-6617.84</v>
      </c>
      <c r="L58" s="130">
        <v>5336.59</v>
      </c>
      <c r="M58" s="129">
        <v>-1281.25</v>
      </c>
    </row>
    <row r="59" spans="1:13" ht="10.199999999999999" customHeight="1" x14ac:dyDescent="0.3">
      <c r="A59" s="2"/>
      <c r="B59" s="2"/>
      <c r="C59" s="2" t="s">
        <v>140</v>
      </c>
      <c r="D59" s="2"/>
      <c r="E59" s="122">
        <v>74205</v>
      </c>
      <c r="F59" s="122">
        <v>74205</v>
      </c>
      <c r="G59" s="124">
        <v>0</v>
      </c>
      <c r="H59" s="122">
        <v>98940</v>
      </c>
      <c r="I59" s="122">
        <v>98940</v>
      </c>
      <c r="J59" s="122">
        <v>24735</v>
      </c>
      <c r="K59" s="123">
        <v>0</v>
      </c>
      <c r="L59" s="130">
        <v>98940</v>
      </c>
      <c r="M59" s="129">
        <v>0</v>
      </c>
    </row>
    <row r="60" spans="1:13" ht="10.199999999999999" customHeight="1" x14ac:dyDescent="0.3">
      <c r="A60" s="2"/>
      <c r="B60" s="2"/>
      <c r="C60" s="2" t="s">
        <v>141</v>
      </c>
      <c r="D60" s="2"/>
      <c r="E60" s="122">
        <v>3000</v>
      </c>
      <c r="F60" s="122">
        <v>2250</v>
      </c>
      <c r="G60" s="124">
        <v>-750</v>
      </c>
      <c r="H60" s="122">
        <v>3000</v>
      </c>
      <c r="I60" s="122">
        <v>3000</v>
      </c>
      <c r="J60" s="122">
        <v>0</v>
      </c>
      <c r="K60" s="123">
        <v>0</v>
      </c>
      <c r="L60" s="130">
        <v>3000</v>
      </c>
      <c r="M60" s="129">
        <v>0</v>
      </c>
    </row>
    <row r="61" spans="1:13" ht="10.199999999999999" customHeight="1" x14ac:dyDescent="0.3">
      <c r="A61" s="2"/>
      <c r="B61" s="2"/>
      <c r="C61" s="2" t="s">
        <v>142</v>
      </c>
      <c r="D61" s="2"/>
      <c r="E61" s="122">
        <v>0</v>
      </c>
      <c r="F61" s="122">
        <v>276.48</v>
      </c>
      <c r="G61" s="124">
        <v>276.48</v>
      </c>
      <c r="H61" s="122">
        <v>0</v>
      </c>
      <c r="I61" s="122">
        <v>368.64</v>
      </c>
      <c r="J61" s="122">
        <v>0</v>
      </c>
      <c r="K61" s="123">
        <v>368.64</v>
      </c>
      <c r="L61" s="130">
        <v>0</v>
      </c>
      <c r="M61" s="129">
        <v>0</v>
      </c>
    </row>
    <row r="62" spans="1:13" ht="10.199999999999999" customHeight="1" x14ac:dyDescent="0.3">
      <c r="A62" s="2"/>
      <c r="B62" s="2"/>
      <c r="C62" s="2" t="s">
        <v>143</v>
      </c>
      <c r="D62" s="2"/>
      <c r="E62" s="122">
        <v>3000</v>
      </c>
      <c r="F62" s="122">
        <v>2250</v>
      </c>
      <c r="G62" s="124">
        <v>-750</v>
      </c>
      <c r="H62" s="122">
        <v>3000</v>
      </c>
      <c r="I62" s="122">
        <v>3000</v>
      </c>
      <c r="J62" s="122">
        <v>0</v>
      </c>
      <c r="K62" s="123">
        <v>0</v>
      </c>
      <c r="L62" s="130">
        <v>3000</v>
      </c>
      <c r="M62" s="129">
        <v>0</v>
      </c>
    </row>
    <row r="63" spans="1:13" ht="10.199999999999999" customHeight="1" x14ac:dyDescent="0.3">
      <c r="A63" s="2"/>
      <c r="B63" s="2"/>
      <c r="C63" s="2" t="s">
        <v>144</v>
      </c>
      <c r="D63" s="2"/>
      <c r="E63" s="122">
        <v>59670</v>
      </c>
      <c r="F63" s="122">
        <v>59670</v>
      </c>
      <c r="G63" s="124">
        <v>0</v>
      </c>
      <c r="H63" s="122">
        <v>79560</v>
      </c>
      <c r="I63" s="122">
        <v>79560</v>
      </c>
      <c r="J63" s="122">
        <v>19890</v>
      </c>
      <c r="K63" s="123">
        <v>0</v>
      </c>
      <c r="L63" s="130">
        <v>79560</v>
      </c>
      <c r="M63" s="129">
        <v>0</v>
      </c>
    </row>
    <row r="64" spans="1:13" ht="10.199999999999999" customHeight="1" x14ac:dyDescent="0.3">
      <c r="A64" s="2"/>
      <c r="B64" s="2"/>
      <c r="C64" s="2" t="s">
        <v>145</v>
      </c>
      <c r="D64" s="2"/>
      <c r="E64" s="122">
        <v>0</v>
      </c>
      <c r="F64" s="122">
        <v>2250</v>
      </c>
      <c r="G64" s="124">
        <v>2250</v>
      </c>
      <c r="H64" s="122">
        <v>0</v>
      </c>
      <c r="I64" s="122">
        <v>3000</v>
      </c>
      <c r="J64" s="122">
        <v>0</v>
      </c>
      <c r="K64" s="123">
        <v>3000</v>
      </c>
      <c r="L64" s="130">
        <v>0</v>
      </c>
      <c r="M64" s="129">
        <v>0</v>
      </c>
    </row>
    <row r="65" spans="1:13" ht="10.199999999999999" customHeight="1" x14ac:dyDescent="0.3">
      <c r="A65" s="2"/>
      <c r="B65" s="2"/>
      <c r="C65" s="2" t="s">
        <v>146</v>
      </c>
      <c r="D65" s="2"/>
      <c r="E65" s="122">
        <v>2801.72</v>
      </c>
      <c r="F65" s="122">
        <v>14400.9</v>
      </c>
      <c r="G65" s="124">
        <v>11599.18</v>
      </c>
      <c r="H65" s="122">
        <v>2801.72</v>
      </c>
      <c r="I65" s="122">
        <v>19201.2</v>
      </c>
      <c r="J65" s="122">
        <v>0</v>
      </c>
      <c r="K65" s="123">
        <v>16399.48</v>
      </c>
      <c r="L65" s="130">
        <v>2801.72</v>
      </c>
      <c r="M65" s="129">
        <v>0</v>
      </c>
    </row>
    <row r="66" spans="1:13" ht="10.199999999999999" customHeight="1" x14ac:dyDescent="0.3">
      <c r="A66" s="2"/>
      <c r="B66" s="2"/>
      <c r="C66" s="2" t="s">
        <v>147</v>
      </c>
      <c r="D66" s="2"/>
      <c r="E66" s="122">
        <v>8959.58</v>
      </c>
      <c r="F66" s="122">
        <v>16924.68</v>
      </c>
      <c r="G66" s="124">
        <v>7965.1</v>
      </c>
      <c r="H66" s="122">
        <v>14601.147499999999</v>
      </c>
      <c r="I66" s="122">
        <v>22566.240000000002</v>
      </c>
      <c r="J66" s="122">
        <v>5641.5674999999992</v>
      </c>
      <c r="K66" s="123">
        <v>7965.0925000000025</v>
      </c>
      <c r="L66" s="130">
        <v>14986.439999999999</v>
      </c>
      <c r="M66" s="129">
        <v>385.29249999999956</v>
      </c>
    </row>
    <row r="67" spans="1:13" ht="10.199999999999999" customHeight="1" x14ac:dyDescent="0.3">
      <c r="A67" s="2"/>
      <c r="B67" s="2"/>
      <c r="C67" s="41" t="s">
        <v>148</v>
      </c>
      <c r="D67" s="41"/>
      <c r="E67" s="125">
        <v>1866716.6800000002</v>
      </c>
      <c r="F67" s="125">
        <v>1930744.5299999998</v>
      </c>
      <c r="G67" s="127">
        <v>64027.849999999627</v>
      </c>
      <c r="H67" s="125">
        <v>2451754.5196532155</v>
      </c>
      <c r="I67" s="125">
        <v>2574326.0400000005</v>
      </c>
      <c r="J67" s="125">
        <v>585037.83965321537</v>
      </c>
      <c r="K67" s="126">
        <v>122571.52034678496</v>
      </c>
      <c r="L67" s="131">
        <v>2461281.9729946521</v>
      </c>
      <c r="M67" s="132">
        <v>9527.4533414365324</v>
      </c>
    </row>
    <row r="68" spans="1:13" ht="10.199999999999999" customHeight="1" x14ac:dyDescent="0.3">
      <c r="A68" s="2"/>
      <c r="B68" s="2" t="s">
        <v>34</v>
      </c>
      <c r="C68" s="2"/>
      <c r="D68" s="2"/>
      <c r="E68" s="122"/>
      <c r="F68" s="122"/>
      <c r="G68" s="124"/>
      <c r="H68" s="122"/>
      <c r="I68" s="122"/>
      <c r="J68" s="122"/>
      <c r="K68" s="123"/>
      <c r="L68" s="130"/>
      <c r="M68" s="129"/>
    </row>
    <row r="69" spans="1:13" ht="10.199999999999999" customHeight="1" x14ac:dyDescent="0.3">
      <c r="A69" s="2"/>
      <c r="B69" s="2"/>
      <c r="C69" s="2" t="s">
        <v>149</v>
      </c>
      <c r="D69" s="2"/>
      <c r="E69" s="122">
        <v>108406.88</v>
      </c>
      <c r="F69" s="122">
        <v>127712.25</v>
      </c>
      <c r="G69" s="124">
        <v>19305.37</v>
      </c>
      <c r="H69" s="122">
        <v>142967.62956363647</v>
      </c>
      <c r="I69" s="122">
        <v>170283</v>
      </c>
      <c r="J69" s="122">
        <v>34560.749563636462</v>
      </c>
      <c r="K69" s="123">
        <v>27315.370436363533</v>
      </c>
      <c r="L69" s="130">
        <v>142223.59941818198</v>
      </c>
      <c r="M69" s="129">
        <v>-744.03014545448241</v>
      </c>
    </row>
    <row r="70" spans="1:13" ht="10.199999999999999" customHeight="1" x14ac:dyDescent="0.3">
      <c r="A70" s="2"/>
      <c r="B70" s="2"/>
      <c r="C70" s="2" t="s">
        <v>150</v>
      </c>
      <c r="D70" s="2"/>
      <c r="E70" s="122">
        <v>35884.42</v>
      </c>
      <c r="F70" s="122">
        <v>30915</v>
      </c>
      <c r="G70" s="124">
        <v>-4969.4219999999996</v>
      </c>
      <c r="H70" s="122">
        <v>51150.461905882366</v>
      </c>
      <c r="I70" s="122">
        <v>41220</v>
      </c>
      <c r="J70" s="122">
        <v>15266.041905882368</v>
      </c>
      <c r="K70" s="123">
        <v>-9930.4619058823664</v>
      </c>
      <c r="L70" s="130">
        <v>53936.842541176484</v>
      </c>
      <c r="M70" s="129">
        <v>2786.3806352941174</v>
      </c>
    </row>
    <row r="71" spans="1:13" ht="10.199999999999999" customHeight="1" x14ac:dyDescent="0.3">
      <c r="A71" s="2"/>
      <c r="B71" s="2"/>
      <c r="C71" s="2" t="s">
        <v>151</v>
      </c>
      <c r="D71" s="2"/>
      <c r="E71" s="122">
        <v>82526.66</v>
      </c>
      <c r="F71" s="122">
        <v>88002.45</v>
      </c>
      <c r="G71" s="124">
        <v>5475.7969999999996</v>
      </c>
      <c r="H71" s="122">
        <v>108292.71623925131</v>
      </c>
      <c r="I71" s="122">
        <v>117336.6</v>
      </c>
      <c r="J71" s="122">
        <v>25766.056239251309</v>
      </c>
      <c r="K71" s="123">
        <v>9043.883760748693</v>
      </c>
      <c r="L71" s="130">
        <v>109354.4349856684</v>
      </c>
      <c r="M71" s="129">
        <v>1061.7187464170856</v>
      </c>
    </row>
    <row r="72" spans="1:13" ht="10.199999999999999" customHeight="1" x14ac:dyDescent="0.3">
      <c r="A72" s="2"/>
      <c r="B72" s="2"/>
      <c r="C72" s="2" t="s">
        <v>152</v>
      </c>
      <c r="D72" s="2"/>
      <c r="E72" s="122">
        <v>19300.77</v>
      </c>
      <c r="F72" s="122">
        <v>20581.2</v>
      </c>
      <c r="G72" s="124">
        <v>1280.43</v>
      </c>
      <c r="H72" s="122">
        <v>25326.702507566846</v>
      </c>
      <c r="I72" s="122">
        <v>27441.599999999999</v>
      </c>
      <c r="J72" s="122">
        <v>6025.9325075668457</v>
      </c>
      <c r="K72" s="123">
        <v>2114.8974924331524</v>
      </c>
      <c r="L72" s="130">
        <v>25575.013343422481</v>
      </c>
      <c r="M72" s="129">
        <v>248.31083585563465</v>
      </c>
    </row>
    <row r="73" spans="1:13" ht="10.199999999999999" customHeight="1" x14ac:dyDescent="0.3">
      <c r="A73" s="2"/>
      <c r="B73" s="2"/>
      <c r="C73" s="2" t="s">
        <v>153</v>
      </c>
      <c r="D73" s="2"/>
      <c r="E73" s="122">
        <v>142147.4</v>
      </c>
      <c r="F73" s="122">
        <v>146571.12</v>
      </c>
      <c r="G73" s="124">
        <v>4423.7190000000001</v>
      </c>
      <c r="H73" s="122">
        <v>190816.40000000002</v>
      </c>
      <c r="I73" s="122">
        <v>195428.16</v>
      </c>
      <c r="J73" s="122">
        <v>48669.000000000029</v>
      </c>
      <c r="K73" s="123">
        <v>4611.7599999999802</v>
      </c>
      <c r="L73" s="130">
        <v>191281.26</v>
      </c>
      <c r="M73" s="129">
        <v>464.85999999998603</v>
      </c>
    </row>
    <row r="74" spans="1:13" ht="10.199999999999999" customHeight="1" x14ac:dyDescent="0.3">
      <c r="A74" s="2"/>
      <c r="B74" s="2"/>
      <c r="C74" s="2" t="s">
        <v>154</v>
      </c>
      <c r="D74" s="2"/>
      <c r="E74" s="122">
        <v>10755</v>
      </c>
      <c r="F74" s="122">
        <v>10755</v>
      </c>
      <c r="G74" s="124">
        <v>0</v>
      </c>
      <c r="H74" s="122">
        <v>14340</v>
      </c>
      <c r="I74" s="122">
        <v>14340</v>
      </c>
      <c r="J74" s="122">
        <v>3585</v>
      </c>
      <c r="K74" s="123">
        <v>0</v>
      </c>
      <c r="L74" s="130">
        <v>14340</v>
      </c>
      <c r="M74" s="129">
        <v>0</v>
      </c>
    </row>
    <row r="75" spans="1:13" ht="10.199999999999999" customHeight="1" x14ac:dyDescent="0.3">
      <c r="A75" s="2"/>
      <c r="B75" s="2"/>
      <c r="C75" s="2" t="s">
        <v>155</v>
      </c>
      <c r="D75" s="2"/>
      <c r="E75" s="122">
        <v>5431.18</v>
      </c>
      <c r="F75" s="122">
        <v>5835.78</v>
      </c>
      <c r="G75" s="124">
        <v>404.59960000000001</v>
      </c>
      <c r="H75" s="122">
        <v>7289.568000000002</v>
      </c>
      <c r="I75" s="122">
        <v>7781.04</v>
      </c>
      <c r="J75" s="122">
        <v>1858.3880000000017</v>
      </c>
      <c r="K75" s="123">
        <v>491.47199999999793</v>
      </c>
      <c r="L75" s="130">
        <v>7291.2606666666697</v>
      </c>
      <c r="M75" s="129">
        <v>1.6926666666677193</v>
      </c>
    </row>
    <row r="76" spans="1:13" ht="10.199999999999999" customHeight="1" x14ac:dyDescent="0.3">
      <c r="A76" s="2"/>
      <c r="B76" s="2"/>
      <c r="C76" s="2" t="s">
        <v>156</v>
      </c>
      <c r="D76" s="2"/>
      <c r="E76" s="122">
        <v>1270.22</v>
      </c>
      <c r="F76" s="122">
        <v>1364.85</v>
      </c>
      <c r="G76" s="124">
        <v>94.63</v>
      </c>
      <c r="H76" s="122">
        <v>1704.8429999999992</v>
      </c>
      <c r="I76" s="122">
        <v>1819.8</v>
      </c>
      <c r="J76" s="122">
        <v>434.62299999999914</v>
      </c>
      <c r="K76" s="123">
        <v>114.95700000000079</v>
      </c>
      <c r="L76" s="130">
        <v>1705.2373333333321</v>
      </c>
      <c r="M76" s="129">
        <v>0.39433333333295195</v>
      </c>
    </row>
    <row r="77" spans="1:13" ht="10.199999999999999" customHeight="1" x14ac:dyDescent="0.3">
      <c r="A77" s="2"/>
      <c r="B77" s="2"/>
      <c r="C77" s="2" t="s">
        <v>157</v>
      </c>
      <c r="D77" s="2"/>
      <c r="E77" s="122">
        <v>3450</v>
      </c>
      <c r="F77" s="122">
        <v>7421.31</v>
      </c>
      <c r="G77" s="124">
        <v>3971.31</v>
      </c>
      <c r="H77" s="122">
        <v>3450</v>
      </c>
      <c r="I77" s="122">
        <v>9895.08</v>
      </c>
      <c r="J77" s="122">
        <v>0</v>
      </c>
      <c r="K77" s="123">
        <v>6445.08</v>
      </c>
      <c r="L77" s="130">
        <v>3450</v>
      </c>
      <c r="M77" s="129">
        <v>0</v>
      </c>
    </row>
    <row r="78" spans="1:13" ht="10.199999999999999" customHeight="1" x14ac:dyDescent="0.3">
      <c r="A78" s="2"/>
      <c r="B78" s="2"/>
      <c r="C78" s="2" t="s">
        <v>158</v>
      </c>
      <c r="D78" s="2"/>
      <c r="E78" s="122">
        <v>649.66999999999996</v>
      </c>
      <c r="F78" s="122">
        <v>0</v>
      </c>
      <c r="G78" s="124">
        <v>-649.66999999999996</v>
      </c>
      <c r="H78" s="122">
        <v>1071.518</v>
      </c>
      <c r="I78" s="122">
        <v>0</v>
      </c>
      <c r="J78" s="122">
        <v>421.84800000000007</v>
      </c>
      <c r="K78" s="123">
        <v>-1071.518</v>
      </c>
      <c r="L78" s="130">
        <v>1112.704</v>
      </c>
      <c r="M78" s="129">
        <v>41.185999999999922</v>
      </c>
    </row>
    <row r="79" spans="1:13" ht="10.199999999999999" customHeight="1" x14ac:dyDescent="0.3">
      <c r="A79" s="2"/>
      <c r="B79" s="2"/>
      <c r="C79" s="2" t="s">
        <v>159</v>
      </c>
      <c r="D79" s="2"/>
      <c r="E79" s="122">
        <v>151.91</v>
      </c>
      <c r="F79" s="122">
        <v>0</v>
      </c>
      <c r="G79" s="124">
        <v>-151.91</v>
      </c>
      <c r="H79" s="122">
        <v>250.56799999999998</v>
      </c>
      <c r="I79" s="122">
        <v>0</v>
      </c>
      <c r="J79" s="122">
        <v>98.657999999999987</v>
      </c>
      <c r="K79" s="123">
        <v>-250.56799999999998</v>
      </c>
      <c r="L79" s="130">
        <v>260.214</v>
      </c>
      <c r="M79" s="129">
        <v>9.646000000000015</v>
      </c>
    </row>
    <row r="80" spans="1:13" ht="10.199999999999999" customHeight="1" x14ac:dyDescent="0.3">
      <c r="A80" s="2"/>
      <c r="B80" s="2"/>
      <c r="C80" s="2" t="s">
        <v>160</v>
      </c>
      <c r="D80" s="2"/>
      <c r="E80" s="122">
        <v>0</v>
      </c>
      <c r="F80" s="122">
        <v>4114.3500000000004</v>
      </c>
      <c r="G80" s="124">
        <v>4114.3500000000004</v>
      </c>
      <c r="H80" s="122">
        <v>1371.4499999999998</v>
      </c>
      <c r="I80" s="122">
        <v>5485.8</v>
      </c>
      <c r="J80" s="122">
        <v>1371.4499999999998</v>
      </c>
      <c r="K80" s="123">
        <v>4114.3500000000004</v>
      </c>
      <c r="L80" s="130">
        <v>1828.6</v>
      </c>
      <c r="M80" s="129">
        <v>457.15000000000009</v>
      </c>
    </row>
    <row r="81" spans="1:13" ht="10.199999999999999" customHeight="1" x14ac:dyDescent="0.3">
      <c r="A81" s="2"/>
      <c r="B81" s="2"/>
      <c r="C81" s="2" t="s">
        <v>161</v>
      </c>
      <c r="D81" s="2"/>
      <c r="E81" s="122">
        <v>4114.26</v>
      </c>
      <c r="F81" s="122">
        <v>0</v>
      </c>
      <c r="G81" s="124">
        <v>-4114.26</v>
      </c>
      <c r="H81" s="122">
        <v>4114.2599999999993</v>
      </c>
      <c r="I81" s="122">
        <v>0</v>
      </c>
      <c r="J81" s="122">
        <v>0</v>
      </c>
      <c r="K81" s="123">
        <v>-4114.2599999999993</v>
      </c>
      <c r="L81" s="130">
        <v>3657.1199999999994</v>
      </c>
      <c r="M81" s="129">
        <v>-457.13999999999987</v>
      </c>
    </row>
    <row r="82" spans="1:13" ht="10.199999999999999" customHeight="1" x14ac:dyDescent="0.3">
      <c r="A82" s="2"/>
      <c r="B82" s="2"/>
      <c r="C82" s="2" t="s">
        <v>162</v>
      </c>
      <c r="D82" s="2"/>
      <c r="E82" s="122">
        <v>2445.09</v>
      </c>
      <c r="F82" s="122">
        <v>2265.21</v>
      </c>
      <c r="G82" s="124">
        <v>-179.8801</v>
      </c>
      <c r="H82" s="122">
        <v>3153.6725000000015</v>
      </c>
      <c r="I82" s="122">
        <v>3020.28</v>
      </c>
      <c r="J82" s="122">
        <v>708.58250000000135</v>
      </c>
      <c r="K82" s="123">
        <v>-133.39250000000129</v>
      </c>
      <c r="L82" s="130">
        <v>3150.5666666666684</v>
      </c>
      <c r="M82" s="129">
        <v>-3.1058333333330665</v>
      </c>
    </row>
    <row r="83" spans="1:13" ht="10.199999999999999" customHeight="1" x14ac:dyDescent="0.3">
      <c r="A83" s="2"/>
      <c r="B83" s="2"/>
      <c r="C83" s="2" t="s">
        <v>163</v>
      </c>
      <c r="D83" s="2"/>
      <c r="E83" s="122">
        <v>571.83000000000004</v>
      </c>
      <c r="F83" s="122">
        <v>529.74</v>
      </c>
      <c r="G83" s="124">
        <v>-42.090029999999999</v>
      </c>
      <c r="H83" s="122">
        <v>737.546875</v>
      </c>
      <c r="I83" s="122">
        <v>706.32</v>
      </c>
      <c r="J83" s="122">
        <v>165.71687499999996</v>
      </c>
      <c r="K83" s="123">
        <v>-31.22687499999995</v>
      </c>
      <c r="L83" s="130">
        <v>736.82583333333332</v>
      </c>
      <c r="M83" s="129">
        <v>-0.72104166666667879</v>
      </c>
    </row>
    <row r="84" spans="1:13" ht="10.199999999999999" customHeight="1" x14ac:dyDescent="0.3">
      <c r="A84" s="2"/>
      <c r="B84" s="2"/>
      <c r="C84" s="2" t="s">
        <v>164</v>
      </c>
      <c r="D84" s="2"/>
      <c r="E84" s="122">
        <v>0</v>
      </c>
      <c r="F84" s="122">
        <v>3710.7</v>
      </c>
      <c r="G84" s="124">
        <v>3710.7</v>
      </c>
      <c r="H84" s="122">
        <v>0</v>
      </c>
      <c r="I84" s="122">
        <v>4947.6000000000004</v>
      </c>
      <c r="J84" s="122">
        <v>0</v>
      </c>
      <c r="K84" s="123">
        <v>4947.6000000000004</v>
      </c>
      <c r="L84" s="130">
        <v>0</v>
      </c>
      <c r="M84" s="129">
        <v>0</v>
      </c>
    </row>
    <row r="85" spans="1:13" ht="10.199999999999999" customHeight="1" x14ac:dyDescent="0.3">
      <c r="A85" s="2"/>
      <c r="B85" s="2"/>
      <c r="C85" s="2" t="s">
        <v>165</v>
      </c>
      <c r="D85" s="2"/>
      <c r="E85" s="122">
        <v>1427.47</v>
      </c>
      <c r="F85" s="122">
        <v>0</v>
      </c>
      <c r="G85" s="124">
        <v>-1427.47</v>
      </c>
      <c r="H85" s="122">
        <v>2453.4700000000003</v>
      </c>
      <c r="I85" s="122">
        <v>0</v>
      </c>
      <c r="J85" s="122">
        <v>1026.0000000000002</v>
      </c>
      <c r="K85" s="123">
        <v>-2453.4700000000003</v>
      </c>
      <c r="L85" s="130">
        <v>2267.7200000000003</v>
      </c>
      <c r="M85" s="129">
        <v>-185.75</v>
      </c>
    </row>
    <row r="86" spans="1:13" ht="10.199999999999999" customHeight="1" x14ac:dyDescent="0.3">
      <c r="A86" s="2"/>
      <c r="B86" s="2"/>
      <c r="C86" s="2" t="s">
        <v>166</v>
      </c>
      <c r="D86" s="2"/>
      <c r="E86" s="122">
        <v>737.52</v>
      </c>
      <c r="F86" s="122">
        <v>0</v>
      </c>
      <c r="G86" s="124">
        <v>-737.52</v>
      </c>
      <c r="H86" s="122">
        <v>1267.6200000000001</v>
      </c>
      <c r="I86" s="122">
        <v>0</v>
      </c>
      <c r="J86" s="122">
        <v>530.10000000000014</v>
      </c>
      <c r="K86" s="123">
        <v>-1267.6200000000001</v>
      </c>
      <c r="L86" s="130">
        <v>1171.6500000000001</v>
      </c>
      <c r="M86" s="129">
        <v>-95.970000000000027</v>
      </c>
    </row>
    <row r="87" spans="1:13" ht="10.199999999999999" customHeight="1" x14ac:dyDescent="0.3">
      <c r="A87" s="2"/>
      <c r="B87" s="2"/>
      <c r="C87" s="2" t="s">
        <v>167</v>
      </c>
      <c r="D87" s="2"/>
      <c r="E87" s="122">
        <v>172.48</v>
      </c>
      <c r="F87" s="122">
        <v>0</v>
      </c>
      <c r="G87" s="124">
        <v>-172.48</v>
      </c>
      <c r="H87" s="122">
        <v>296.45499999999998</v>
      </c>
      <c r="I87" s="122">
        <v>0</v>
      </c>
      <c r="J87" s="122">
        <v>123.97499999999999</v>
      </c>
      <c r="K87" s="123">
        <v>-296.45499999999998</v>
      </c>
      <c r="L87" s="130">
        <v>274.01</v>
      </c>
      <c r="M87" s="129">
        <v>-22.444999999999993</v>
      </c>
    </row>
    <row r="88" spans="1:13" ht="10.199999999999999" customHeight="1" x14ac:dyDescent="0.3">
      <c r="A88" s="2"/>
      <c r="B88" s="2"/>
      <c r="C88" s="2" t="s">
        <v>168</v>
      </c>
      <c r="D88" s="2"/>
      <c r="E88" s="122">
        <v>4080</v>
      </c>
      <c r="F88" s="122">
        <v>4441.5</v>
      </c>
      <c r="G88" s="124">
        <v>361.5</v>
      </c>
      <c r="H88" s="122">
        <v>5610</v>
      </c>
      <c r="I88" s="122">
        <v>5922</v>
      </c>
      <c r="J88" s="122">
        <v>1530</v>
      </c>
      <c r="K88" s="123">
        <v>312</v>
      </c>
      <c r="L88" s="130">
        <v>5610</v>
      </c>
      <c r="M88" s="129">
        <v>0</v>
      </c>
    </row>
    <row r="89" spans="1:13" ht="10.199999999999999" customHeight="1" x14ac:dyDescent="0.3">
      <c r="A89" s="2"/>
      <c r="B89" s="2"/>
      <c r="C89" s="2" t="s">
        <v>169</v>
      </c>
      <c r="D89" s="2"/>
      <c r="E89" s="122">
        <v>2084.4699999999998</v>
      </c>
      <c r="F89" s="122">
        <v>2294.73</v>
      </c>
      <c r="G89" s="124">
        <v>210.26</v>
      </c>
      <c r="H89" s="122">
        <v>2874.97</v>
      </c>
      <c r="I89" s="122">
        <v>3059.64</v>
      </c>
      <c r="J89" s="122">
        <v>790.5</v>
      </c>
      <c r="K89" s="123">
        <v>184.67000000000007</v>
      </c>
      <c r="L89" s="130">
        <v>2888.1499999999996</v>
      </c>
      <c r="M89" s="129">
        <v>13.179999999999836</v>
      </c>
    </row>
    <row r="90" spans="1:13" ht="10.199999999999999" customHeight="1" x14ac:dyDescent="0.3">
      <c r="A90" s="2"/>
      <c r="B90" s="2"/>
      <c r="C90" s="2" t="s">
        <v>170</v>
      </c>
      <c r="D90" s="2"/>
      <c r="E90" s="122">
        <v>487.49</v>
      </c>
      <c r="F90" s="122">
        <v>536.66999999999996</v>
      </c>
      <c r="G90" s="124">
        <v>49.179989999999997</v>
      </c>
      <c r="H90" s="122">
        <v>672.36500000000001</v>
      </c>
      <c r="I90" s="122">
        <v>715.56</v>
      </c>
      <c r="J90" s="122">
        <v>184.875</v>
      </c>
      <c r="K90" s="123">
        <v>43.194999999999936</v>
      </c>
      <c r="L90" s="130">
        <v>675.45</v>
      </c>
      <c r="M90" s="129">
        <v>3.0850000000000364</v>
      </c>
    </row>
    <row r="91" spans="1:13" ht="10.199999999999999" customHeight="1" x14ac:dyDescent="0.3">
      <c r="A91" s="2"/>
      <c r="B91" s="2"/>
      <c r="C91" s="2" t="s">
        <v>171</v>
      </c>
      <c r="D91" s="2"/>
      <c r="E91" s="122">
        <v>4025</v>
      </c>
      <c r="F91" s="122">
        <v>3710.7</v>
      </c>
      <c r="G91" s="124">
        <v>-314.3</v>
      </c>
      <c r="H91" s="122">
        <v>5750</v>
      </c>
      <c r="I91" s="122">
        <v>4947.6000000000004</v>
      </c>
      <c r="J91" s="122">
        <v>1725</v>
      </c>
      <c r="K91" s="123">
        <v>-802.39999999999964</v>
      </c>
      <c r="L91" s="130">
        <v>5750</v>
      </c>
      <c r="M91" s="129">
        <v>0</v>
      </c>
    </row>
    <row r="92" spans="1:13" ht="10.199999999999999" customHeight="1" x14ac:dyDescent="0.3">
      <c r="A92" s="2"/>
      <c r="B92" s="2"/>
      <c r="C92" s="2" t="s">
        <v>172</v>
      </c>
      <c r="D92" s="2"/>
      <c r="E92" s="122">
        <v>13104</v>
      </c>
      <c r="F92" s="122">
        <v>13104</v>
      </c>
      <c r="G92" s="124">
        <v>0</v>
      </c>
      <c r="H92" s="122">
        <v>17472</v>
      </c>
      <c r="I92" s="122">
        <v>17472</v>
      </c>
      <c r="J92" s="122">
        <v>4368</v>
      </c>
      <c r="K92" s="123">
        <v>0</v>
      </c>
      <c r="L92" s="130">
        <v>17472</v>
      </c>
      <c r="M92" s="129">
        <v>0</v>
      </c>
    </row>
    <row r="93" spans="1:13" ht="10.199999999999999" customHeight="1" x14ac:dyDescent="0.3">
      <c r="A93" s="2"/>
      <c r="B93" s="2"/>
      <c r="C93" s="2" t="s">
        <v>173</v>
      </c>
      <c r="D93" s="2"/>
      <c r="E93" s="122">
        <v>6170.58</v>
      </c>
      <c r="F93" s="122">
        <v>6770.43</v>
      </c>
      <c r="G93" s="124">
        <v>599.8501</v>
      </c>
      <c r="H93" s="122">
        <v>8427.380000000001</v>
      </c>
      <c r="I93" s="122">
        <v>9027.24</v>
      </c>
      <c r="J93" s="122">
        <v>2256.8000000000011</v>
      </c>
      <c r="K93" s="123">
        <v>599.85999999999876</v>
      </c>
      <c r="L93" s="130">
        <v>8494.0266666666685</v>
      </c>
      <c r="M93" s="129">
        <v>66.646666666667443</v>
      </c>
    </row>
    <row r="94" spans="1:13" ht="10.199999999999999" customHeight="1" x14ac:dyDescent="0.3">
      <c r="A94" s="2"/>
      <c r="B94" s="2"/>
      <c r="C94" s="2" t="s">
        <v>174</v>
      </c>
      <c r="D94" s="2"/>
      <c r="E94" s="122">
        <v>1443.06</v>
      </c>
      <c r="F94" s="122">
        <v>1583.37</v>
      </c>
      <c r="G94" s="124">
        <v>140.3099</v>
      </c>
      <c r="H94" s="122">
        <v>1970.8599999999988</v>
      </c>
      <c r="I94" s="122">
        <v>2111.16</v>
      </c>
      <c r="J94" s="122">
        <v>527.79999999999882</v>
      </c>
      <c r="K94" s="123">
        <v>140.30000000000109</v>
      </c>
      <c r="L94" s="130">
        <v>1986.4533333333318</v>
      </c>
      <c r="M94" s="129">
        <v>15.593333333333021</v>
      </c>
    </row>
    <row r="95" spans="1:13" ht="10.199999999999999" customHeight="1" x14ac:dyDescent="0.3">
      <c r="A95" s="2"/>
      <c r="B95" s="2"/>
      <c r="C95" s="2" t="s">
        <v>175</v>
      </c>
      <c r="D95" s="2"/>
      <c r="E95" s="122">
        <v>5175</v>
      </c>
      <c r="F95" s="122">
        <v>3710.7</v>
      </c>
      <c r="G95" s="124">
        <v>-1464.3</v>
      </c>
      <c r="H95" s="122">
        <v>6900</v>
      </c>
      <c r="I95" s="122">
        <v>4947.6000000000004</v>
      </c>
      <c r="J95" s="122">
        <v>1725</v>
      </c>
      <c r="K95" s="123">
        <v>-1952.3999999999996</v>
      </c>
      <c r="L95" s="130">
        <v>6900</v>
      </c>
      <c r="M95" s="129">
        <v>0</v>
      </c>
    </row>
    <row r="96" spans="1:13" ht="10.199999999999999" customHeight="1" x14ac:dyDescent="0.3">
      <c r="A96" s="2"/>
      <c r="B96" s="2"/>
      <c r="C96" s="2" t="s">
        <v>176</v>
      </c>
      <c r="D96" s="2"/>
      <c r="E96" s="122">
        <v>13157</v>
      </c>
      <c r="F96" s="122">
        <v>21764.97</v>
      </c>
      <c r="G96" s="124">
        <v>8607.9709999999995</v>
      </c>
      <c r="H96" s="122">
        <v>29019.99951171875</v>
      </c>
      <c r="I96" s="122">
        <v>29019.96</v>
      </c>
      <c r="J96" s="122">
        <v>15862.99951171875</v>
      </c>
      <c r="K96" s="123">
        <v>-3.9511718750873115E-2</v>
      </c>
      <c r="L96" s="130">
        <v>29020</v>
      </c>
      <c r="M96" s="129">
        <v>4.8828125E-4</v>
      </c>
    </row>
    <row r="97" spans="1:13" ht="10.199999999999999" customHeight="1" x14ac:dyDescent="0.3">
      <c r="A97" s="2"/>
      <c r="B97" s="2"/>
      <c r="C97" s="2" t="s">
        <v>177</v>
      </c>
      <c r="D97" s="2"/>
      <c r="E97" s="122">
        <v>0</v>
      </c>
      <c r="F97" s="122">
        <v>1721.79</v>
      </c>
      <c r="G97" s="124">
        <v>1721.79</v>
      </c>
      <c r="H97" s="122">
        <v>2295.719970703125</v>
      </c>
      <c r="I97" s="122">
        <v>2295.7199999999998</v>
      </c>
      <c r="J97" s="122">
        <v>2295.719970703125</v>
      </c>
      <c r="K97" s="123">
        <v>2.9296874799911166E-5</v>
      </c>
      <c r="L97" s="130">
        <v>2295.719970703125</v>
      </c>
      <c r="M97" s="129">
        <v>0</v>
      </c>
    </row>
    <row r="98" spans="1:13" ht="10.199999999999999" customHeight="1" x14ac:dyDescent="0.3">
      <c r="A98" s="2"/>
      <c r="B98" s="2"/>
      <c r="C98" s="2" t="s">
        <v>178</v>
      </c>
      <c r="D98" s="2"/>
      <c r="E98" s="122">
        <v>4050</v>
      </c>
      <c r="F98" s="122">
        <v>7200</v>
      </c>
      <c r="G98" s="124">
        <v>3150</v>
      </c>
      <c r="H98" s="122">
        <v>5508</v>
      </c>
      <c r="I98" s="122">
        <v>9600</v>
      </c>
      <c r="J98" s="122">
        <v>1458</v>
      </c>
      <c r="K98" s="123">
        <v>4092</v>
      </c>
      <c r="L98" s="130">
        <v>5544</v>
      </c>
      <c r="M98" s="129">
        <v>36</v>
      </c>
    </row>
    <row r="99" spans="1:13" ht="10.199999999999999" customHeight="1" x14ac:dyDescent="0.3">
      <c r="A99" s="2"/>
      <c r="B99" s="2"/>
      <c r="C99" s="2" t="s">
        <v>179</v>
      </c>
      <c r="D99" s="2"/>
      <c r="E99" s="122">
        <v>2467.2800000000002</v>
      </c>
      <c r="F99" s="122">
        <v>3859.47</v>
      </c>
      <c r="G99" s="124">
        <v>1392.19</v>
      </c>
      <c r="H99" s="122">
        <v>3220.58</v>
      </c>
      <c r="I99" s="122">
        <v>5145.96</v>
      </c>
      <c r="J99" s="122">
        <v>753.29999999999973</v>
      </c>
      <c r="K99" s="123">
        <v>1925.38</v>
      </c>
      <c r="L99" s="130">
        <v>3159.56</v>
      </c>
      <c r="M99" s="129">
        <v>-61.019999999999982</v>
      </c>
    </row>
    <row r="100" spans="1:13" ht="10.199999999999999" customHeight="1" x14ac:dyDescent="0.3">
      <c r="A100" s="2"/>
      <c r="B100" s="2"/>
      <c r="C100" s="2" t="s">
        <v>180</v>
      </c>
      <c r="D100" s="2"/>
      <c r="E100" s="122">
        <v>577.02</v>
      </c>
      <c r="F100" s="122">
        <v>902.61</v>
      </c>
      <c r="G100" s="124">
        <v>325.58999999999997</v>
      </c>
      <c r="H100" s="122">
        <v>753.19500000000005</v>
      </c>
      <c r="I100" s="122">
        <v>1203.48</v>
      </c>
      <c r="J100" s="122">
        <v>176.17500000000007</v>
      </c>
      <c r="K100" s="123">
        <v>450.28499999999997</v>
      </c>
      <c r="L100" s="130">
        <v>738.92</v>
      </c>
      <c r="M100" s="129">
        <v>-14.275000000000091</v>
      </c>
    </row>
    <row r="101" spans="1:13" ht="10.199999999999999" customHeight="1" x14ac:dyDescent="0.3">
      <c r="A101" s="2"/>
      <c r="B101" s="2"/>
      <c r="C101" s="2" t="s">
        <v>181</v>
      </c>
      <c r="D101" s="2"/>
      <c r="E101" s="122">
        <v>5175</v>
      </c>
      <c r="F101" s="122">
        <v>7421.31</v>
      </c>
      <c r="G101" s="124">
        <v>2246.31</v>
      </c>
      <c r="H101" s="122">
        <v>6900</v>
      </c>
      <c r="I101" s="122">
        <v>9895.08</v>
      </c>
      <c r="J101" s="122">
        <v>1725</v>
      </c>
      <c r="K101" s="123">
        <v>2995.08</v>
      </c>
      <c r="L101" s="130">
        <v>6900</v>
      </c>
      <c r="M101" s="129">
        <v>0</v>
      </c>
    </row>
    <row r="102" spans="1:13" ht="10.199999999999999" customHeight="1" x14ac:dyDescent="0.3">
      <c r="A102" s="2"/>
      <c r="B102" s="2"/>
      <c r="C102" s="2" t="s">
        <v>182</v>
      </c>
      <c r="D102" s="2"/>
      <c r="E102" s="122">
        <v>8904.6</v>
      </c>
      <c r="F102" s="122">
        <v>8904.6</v>
      </c>
      <c r="G102" s="124">
        <v>0</v>
      </c>
      <c r="H102" s="122">
        <v>11872.799999999997</v>
      </c>
      <c r="I102" s="122">
        <v>11872.8</v>
      </c>
      <c r="J102" s="122">
        <v>2968.1999999999971</v>
      </c>
      <c r="K102" s="123">
        <v>0</v>
      </c>
      <c r="L102" s="130">
        <v>11872.799999999997</v>
      </c>
      <c r="M102" s="129">
        <v>0</v>
      </c>
    </row>
    <row r="103" spans="1:13" ht="10.199999999999999" customHeight="1" x14ac:dyDescent="0.3">
      <c r="A103" s="2"/>
      <c r="B103" s="2"/>
      <c r="C103" s="2" t="s">
        <v>183</v>
      </c>
      <c r="D103" s="2"/>
      <c r="E103" s="122">
        <v>4628.88</v>
      </c>
      <c r="F103" s="122">
        <v>4740.21</v>
      </c>
      <c r="G103" s="124">
        <v>111.3301</v>
      </c>
      <c r="H103" s="122">
        <v>6162.4499999999989</v>
      </c>
      <c r="I103" s="122">
        <v>6320.28</v>
      </c>
      <c r="J103" s="122">
        <v>1533.5699999999988</v>
      </c>
      <c r="K103" s="123">
        <v>157.83000000000084</v>
      </c>
      <c r="L103" s="130">
        <v>6179.3399999999983</v>
      </c>
      <c r="M103" s="129">
        <v>16.889999999999418</v>
      </c>
    </row>
    <row r="104" spans="1:13" ht="10.199999999999999" customHeight="1" x14ac:dyDescent="0.3">
      <c r="A104" s="2"/>
      <c r="B104" s="2"/>
      <c r="C104" s="2" t="s">
        <v>184</v>
      </c>
      <c r="D104" s="2"/>
      <c r="E104" s="122">
        <v>1082.52</v>
      </c>
      <c r="F104" s="122">
        <v>1108.6199999999999</v>
      </c>
      <c r="G104" s="124">
        <v>26.099979999999999</v>
      </c>
      <c r="H104" s="122">
        <v>1441.1775</v>
      </c>
      <c r="I104" s="122">
        <v>1478.16</v>
      </c>
      <c r="J104" s="122">
        <v>358.65750000000003</v>
      </c>
      <c r="K104" s="123">
        <v>36.982500000000073</v>
      </c>
      <c r="L104" s="130">
        <v>1445.13</v>
      </c>
      <c r="M104" s="129">
        <v>3.9525000000001</v>
      </c>
    </row>
    <row r="105" spans="1:13" ht="10.199999999999999" customHeight="1" x14ac:dyDescent="0.3">
      <c r="A105" s="2"/>
      <c r="B105" s="2"/>
      <c r="C105" s="2" t="s">
        <v>185</v>
      </c>
      <c r="D105" s="2"/>
      <c r="E105" s="122">
        <v>5175</v>
      </c>
      <c r="F105" s="122">
        <v>3710.7</v>
      </c>
      <c r="G105" s="124">
        <v>-1464.3</v>
      </c>
      <c r="H105" s="122">
        <v>6900</v>
      </c>
      <c r="I105" s="122">
        <v>4947.6000000000004</v>
      </c>
      <c r="J105" s="122">
        <v>1725</v>
      </c>
      <c r="K105" s="123">
        <v>-1952.3999999999996</v>
      </c>
      <c r="L105" s="130">
        <v>6900</v>
      </c>
      <c r="M105" s="129">
        <v>0</v>
      </c>
    </row>
    <row r="106" spans="1:13" ht="10.199999999999999" customHeight="1" x14ac:dyDescent="0.3">
      <c r="A106" s="2"/>
      <c r="B106" s="2"/>
      <c r="C106" s="2" t="s">
        <v>186</v>
      </c>
      <c r="D106" s="2"/>
      <c r="E106" s="122">
        <v>7160.4</v>
      </c>
      <c r="F106" s="122">
        <v>7160.4</v>
      </c>
      <c r="G106" s="124">
        <v>0</v>
      </c>
      <c r="H106" s="122">
        <v>9547.2000000000025</v>
      </c>
      <c r="I106" s="122">
        <v>9547.2000000000007</v>
      </c>
      <c r="J106" s="122">
        <v>2386.8000000000029</v>
      </c>
      <c r="K106" s="123">
        <v>0</v>
      </c>
      <c r="L106" s="130">
        <v>9547.2000000000025</v>
      </c>
      <c r="M106" s="129">
        <v>0</v>
      </c>
    </row>
    <row r="107" spans="1:13" ht="10.199999999999999" customHeight="1" x14ac:dyDescent="0.3">
      <c r="A107" s="2"/>
      <c r="B107" s="2"/>
      <c r="C107" s="2" t="s">
        <v>187</v>
      </c>
      <c r="D107" s="2"/>
      <c r="E107" s="122">
        <v>3743.33</v>
      </c>
      <c r="F107" s="122">
        <v>3839.04</v>
      </c>
      <c r="G107" s="124">
        <v>95.709959999999995</v>
      </c>
      <c r="H107" s="122">
        <v>4976.510000000002</v>
      </c>
      <c r="I107" s="122">
        <v>5118.72</v>
      </c>
      <c r="J107" s="122">
        <v>1233.1800000000021</v>
      </c>
      <c r="K107" s="123">
        <v>142.20999999999822</v>
      </c>
      <c r="L107" s="130">
        <v>4992.3100000000013</v>
      </c>
      <c r="M107" s="129">
        <v>15.799999999999272</v>
      </c>
    </row>
    <row r="108" spans="1:13" ht="10.199999999999999" customHeight="1" x14ac:dyDescent="0.3">
      <c r="A108" s="2"/>
      <c r="B108" s="2"/>
      <c r="C108" s="2" t="s">
        <v>188</v>
      </c>
      <c r="D108" s="2"/>
      <c r="E108" s="122">
        <v>875.46</v>
      </c>
      <c r="F108" s="122">
        <v>897.84</v>
      </c>
      <c r="G108" s="124">
        <v>22.38</v>
      </c>
      <c r="H108" s="122">
        <v>1163.865</v>
      </c>
      <c r="I108" s="122">
        <v>1197.1199999999999</v>
      </c>
      <c r="J108" s="122">
        <v>288.40499999999997</v>
      </c>
      <c r="K108" s="123">
        <v>33.254999999999882</v>
      </c>
      <c r="L108" s="130">
        <v>1167.56</v>
      </c>
      <c r="M108" s="129">
        <v>3.6949999999999363</v>
      </c>
    </row>
    <row r="109" spans="1:13" ht="10.199999999999999" customHeight="1" x14ac:dyDescent="0.3">
      <c r="A109" s="2"/>
      <c r="B109" s="2"/>
      <c r="C109" s="2" t="s">
        <v>189</v>
      </c>
      <c r="D109" s="2"/>
      <c r="E109" s="122">
        <v>5175</v>
      </c>
      <c r="F109" s="122">
        <v>3710.7</v>
      </c>
      <c r="G109" s="124">
        <v>-1464.3</v>
      </c>
      <c r="H109" s="122">
        <v>6900</v>
      </c>
      <c r="I109" s="122">
        <v>4947.6000000000004</v>
      </c>
      <c r="J109" s="122">
        <v>1725</v>
      </c>
      <c r="K109" s="123">
        <v>-1952.3999999999996</v>
      </c>
      <c r="L109" s="130">
        <v>6900</v>
      </c>
      <c r="M109" s="129">
        <v>0</v>
      </c>
    </row>
    <row r="110" spans="1:13" ht="10.199999999999999" customHeight="1" x14ac:dyDescent="0.3">
      <c r="A110" s="2"/>
      <c r="B110" s="2"/>
      <c r="C110" s="2" t="s">
        <v>190</v>
      </c>
      <c r="D110" s="2"/>
      <c r="E110" s="122">
        <v>332.98</v>
      </c>
      <c r="F110" s="122">
        <v>1728.09</v>
      </c>
      <c r="G110" s="124">
        <v>1395.11</v>
      </c>
      <c r="H110" s="122">
        <v>332.98</v>
      </c>
      <c r="I110" s="122">
        <v>2304.12</v>
      </c>
      <c r="J110" s="122">
        <v>0</v>
      </c>
      <c r="K110" s="123">
        <v>1971.1399999999999</v>
      </c>
      <c r="L110" s="130">
        <v>332.98</v>
      </c>
      <c r="M110" s="129">
        <v>0</v>
      </c>
    </row>
    <row r="111" spans="1:13" ht="10.199999999999999" customHeight="1" x14ac:dyDescent="0.3">
      <c r="A111" s="2"/>
      <c r="B111" s="2"/>
      <c r="C111" s="2" t="s">
        <v>191</v>
      </c>
      <c r="D111" s="2"/>
      <c r="E111" s="122">
        <v>173.72</v>
      </c>
      <c r="F111" s="122">
        <v>1032.3900000000001</v>
      </c>
      <c r="G111" s="124">
        <v>858.67</v>
      </c>
      <c r="H111" s="122">
        <v>173.72</v>
      </c>
      <c r="I111" s="122">
        <v>1376.52</v>
      </c>
      <c r="J111" s="122">
        <v>0</v>
      </c>
      <c r="K111" s="123">
        <v>1202.8</v>
      </c>
      <c r="L111" s="130">
        <v>173.72</v>
      </c>
      <c r="M111" s="129">
        <v>0</v>
      </c>
    </row>
    <row r="112" spans="1:13" ht="10.199999999999999" customHeight="1" x14ac:dyDescent="0.3">
      <c r="A112" s="2"/>
      <c r="B112" s="2"/>
      <c r="C112" s="2" t="s">
        <v>192</v>
      </c>
      <c r="D112" s="2"/>
      <c r="E112" s="122">
        <v>40.630000000000003</v>
      </c>
      <c r="F112" s="122">
        <v>241.47</v>
      </c>
      <c r="G112" s="124">
        <v>200.84</v>
      </c>
      <c r="H112" s="122">
        <v>40.630000000000003</v>
      </c>
      <c r="I112" s="122">
        <v>321.95999999999998</v>
      </c>
      <c r="J112" s="122">
        <v>0</v>
      </c>
      <c r="K112" s="123">
        <v>281.33</v>
      </c>
      <c r="L112" s="130">
        <v>40.630000000000003</v>
      </c>
      <c r="M112" s="129">
        <v>0</v>
      </c>
    </row>
    <row r="113" spans="1:13" ht="10.199999999999999" customHeight="1" x14ac:dyDescent="0.3">
      <c r="A113" s="2"/>
      <c r="B113" s="2"/>
      <c r="C113" s="2" t="s">
        <v>193</v>
      </c>
      <c r="D113" s="2"/>
      <c r="E113" s="122">
        <v>555.54</v>
      </c>
      <c r="F113" s="122">
        <v>1049.31</v>
      </c>
      <c r="G113" s="124">
        <v>493.77010000000001</v>
      </c>
      <c r="H113" s="122">
        <v>905.31718499999999</v>
      </c>
      <c r="I113" s="122">
        <v>1399.08</v>
      </c>
      <c r="J113" s="122">
        <v>349.77718500000003</v>
      </c>
      <c r="K113" s="123">
        <v>493.76281499999993</v>
      </c>
      <c r="L113" s="130">
        <v>929.19957999999997</v>
      </c>
      <c r="M113" s="129">
        <v>23.882394999999974</v>
      </c>
    </row>
    <row r="114" spans="1:13" ht="10.199999999999999" customHeight="1" x14ac:dyDescent="0.3">
      <c r="A114" s="2"/>
      <c r="B114" s="2"/>
      <c r="C114" s="2" t="s">
        <v>194</v>
      </c>
      <c r="D114" s="2"/>
      <c r="E114" s="122">
        <v>129.94</v>
      </c>
      <c r="F114" s="122">
        <v>245.43</v>
      </c>
      <c r="G114" s="124">
        <v>115.49</v>
      </c>
      <c r="H114" s="122">
        <v>211.74272874999997</v>
      </c>
      <c r="I114" s="122">
        <v>327.24</v>
      </c>
      <c r="J114" s="122">
        <v>81.802728749999972</v>
      </c>
      <c r="K114" s="123">
        <v>115.49727125000004</v>
      </c>
      <c r="L114" s="130">
        <v>217.32030499999996</v>
      </c>
      <c r="M114" s="129">
        <v>5.5775762499999928</v>
      </c>
    </row>
    <row r="115" spans="1:13" ht="10.199999999999999" customHeight="1" x14ac:dyDescent="0.3">
      <c r="A115" s="2"/>
      <c r="B115" s="2"/>
      <c r="C115" s="41" t="s">
        <v>195</v>
      </c>
      <c r="D115" s="41"/>
      <c r="E115" s="125">
        <v>519416.66</v>
      </c>
      <c r="F115" s="125">
        <v>567170.00999999989</v>
      </c>
      <c r="G115" s="127">
        <v>47753.349999999919</v>
      </c>
      <c r="H115" s="125">
        <v>708058.34348750859</v>
      </c>
      <c r="I115" s="125">
        <v>756226.67999999982</v>
      </c>
      <c r="J115" s="125">
        <v>188641.68348750862</v>
      </c>
      <c r="K115" s="126">
        <v>48168.336512491223</v>
      </c>
      <c r="L115" s="131">
        <v>711749.52864415257</v>
      </c>
      <c r="M115" s="132">
        <v>3691.1851566435917</v>
      </c>
    </row>
    <row r="116" spans="1:13" ht="10.199999999999999" customHeight="1" x14ac:dyDescent="0.3">
      <c r="A116" s="2"/>
      <c r="B116" s="2" t="s">
        <v>35</v>
      </c>
      <c r="C116" s="2"/>
      <c r="D116" s="2"/>
      <c r="E116" s="122"/>
      <c r="F116" s="122"/>
      <c r="G116" s="124"/>
      <c r="H116" s="122"/>
      <c r="I116" s="122"/>
      <c r="J116" s="122"/>
      <c r="K116" s="123"/>
      <c r="L116" s="130"/>
      <c r="M116" s="129"/>
    </row>
    <row r="117" spans="1:13" ht="10.199999999999999" customHeight="1" x14ac:dyDescent="0.3">
      <c r="A117" s="2"/>
      <c r="B117" s="2"/>
      <c r="C117" s="2" t="s">
        <v>196</v>
      </c>
      <c r="D117" s="2"/>
      <c r="E117" s="122">
        <v>53027.67</v>
      </c>
      <c r="F117" s="122">
        <v>23516.46</v>
      </c>
      <c r="G117" s="124">
        <v>-29511.21</v>
      </c>
      <c r="H117" s="122">
        <v>62999.998124999998</v>
      </c>
      <c r="I117" s="122">
        <v>31355.279999999999</v>
      </c>
      <c r="J117" s="122">
        <v>9972.328125</v>
      </c>
      <c r="K117" s="123">
        <v>-31644.718124999999</v>
      </c>
      <c r="L117" s="130">
        <v>62999.998437499999</v>
      </c>
      <c r="M117" s="129">
        <v>3.125000002910383E-4</v>
      </c>
    </row>
    <row r="118" spans="1:13" ht="10.199999999999999" customHeight="1" x14ac:dyDescent="0.3">
      <c r="A118" s="2"/>
      <c r="B118" s="2"/>
      <c r="C118" s="2" t="s">
        <v>197</v>
      </c>
      <c r="D118" s="2"/>
      <c r="E118" s="122">
        <v>1393.83</v>
      </c>
      <c r="F118" s="122">
        <v>7499.97</v>
      </c>
      <c r="G118" s="124">
        <v>6106.14</v>
      </c>
      <c r="H118" s="122">
        <v>9999.9598828124999</v>
      </c>
      <c r="I118" s="122">
        <v>9999.9599999999991</v>
      </c>
      <c r="J118" s="122">
        <v>8606.1298828125</v>
      </c>
      <c r="K118" s="123">
        <v>1.1718749919964466E-4</v>
      </c>
      <c r="L118" s="130">
        <v>9999.9598828124999</v>
      </c>
      <c r="M118" s="129">
        <v>0</v>
      </c>
    </row>
    <row r="119" spans="1:13" ht="10.199999999999999" customHeight="1" x14ac:dyDescent="0.3">
      <c r="A119" s="2"/>
      <c r="B119" s="2"/>
      <c r="C119" s="2" t="s">
        <v>198</v>
      </c>
      <c r="D119" s="2"/>
      <c r="E119" s="122">
        <v>4317.6400000000003</v>
      </c>
      <c r="F119" s="122">
        <v>5426.01</v>
      </c>
      <c r="G119" s="124">
        <v>1108.3699999999999</v>
      </c>
      <c r="H119" s="122">
        <v>7234.6800390625003</v>
      </c>
      <c r="I119" s="122">
        <v>7234.68</v>
      </c>
      <c r="J119" s="122">
        <v>2917.0400390625</v>
      </c>
      <c r="K119" s="123">
        <v>-3.9062500036379788E-5</v>
      </c>
      <c r="L119" s="130">
        <v>7234.6800390625003</v>
      </c>
      <c r="M119" s="129">
        <v>0</v>
      </c>
    </row>
    <row r="120" spans="1:13" ht="10.199999999999999" customHeight="1" x14ac:dyDescent="0.3">
      <c r="A120" s="2"/>
      <c r="B120" s="2"/>
      <c r="C120" s="2" t="s">
        <v>199</v>
      </c>
      <c r="D120" s="2"/>
      <c r="E120" s="122">
        <v>1605.34</v>
      </c>
      <c r="F120" s="122">
        <v>866.7</v>
      </c>
      <c r="G120" s="124">
        <v>-738.64</v>
      </c>
      <c r="H120" s="122">
        <v>1605.34</v>
      </c>
      <c r="I120" s="122">
        <v>1155.5999999999999</v>
      </c>
      <c r="J120" s="122">
        <v>0</v>
      </c>
      <c r="K120" s="123">
        <v>-449.74</v>
      </c>
      <c r="L120" s="130">
        <v>1605.34</v>
      </c>
      <c r="M120" s="129">
        <v>0</v>
      </c>
    </row>
    <row r="121" spans="1:13" ht="10.199999999999999" customHeight="1" x14ac:dyDescent="0.3">
      <c r="A121" s="2"/>
      <c r="B121" s="2"/>
      <c r="C121" s="2" t="s">
        <v>200</v>
      </c>
      <c r="D121" s="2"/>
      <c r="E121" s="122">
        <v>0</v>
      </c>
      <c r="F121" s="122">
        <v>225</v>
      </c>
      <c r="G121" s="124">
        <v>225</v>
      </c>
      <c r="H121" s="122">
        <v>300</v>
      </c>
      <c r="I121" s="122">
        <v>300</v>
      </c>
      <c r="J121" s="122">
        <v>300</v>
      </c>
      <c r="K121" s="123">
        <v>0</v>
      </c>
      <c r="L121" s="130">
        <v>300</v>
      </c>
      <c r="M121" s="129">
        <v>0</v>
      </c>
    </row>
    <row r="122" spans="1:13" ht="10.199999999999999" customHeight="1" x14ac:dyDescent="0.3">
      <c r="A122" s="2"/>
      <c r="B122" s="2"/>
      <c r="C122" s="41" t="s">
        <v>201</v>
      </c>
      <c r="D122" s="41"/>
      <c r="E122" s="125">
        <v>60344.479999999996</v>
      </c>
      <c r="F122" s="125">
        <v>37534.14</v>
      </c>
      <c r="G122" s="127">
        <v>-22810.339999999997</v>
      </c>
      <c r="H122" s="125">
        <v>82139.978046874996</v>
      </c>
      <c r="I122" s="125">
        <v>50045.52</v>
      </c>
      <c r="J122" s="125">
        <v>21795.498046875</v>
      </c>
      <c r="K122" s="126">
        <v>-32094.458046874999</v>
      </c>
      <c r="L122" s="131">
        <v>82139.978359374989</v>
      </c>
      <c r="M122" s="132">
        <v>3.125000002910383E-4</v>
      </c>
    </row>
    <row r="123" spans="1:13" ht="10.199999999999999" customHeight="1" x14ac:dyDescent="0.3">
      <c r="A123" s="2"/>
      <c r="B123" s="2" t="s">
        <v>36</v>
      </c>
      <c r="C123" s="2"/>
      <c r="D123" s="2"/>
      <c r="E123" s="122"/>
      <c r="F123" s="122"/>
      <c r="G123" s="124"/>
      <c r="H123" s="122"/>
      <c r="I123" s="122"/>
      <c r="J123" s="122"/>
      <c r="K123" s="123"/>
      <c r="L123" s="130"/>
      <c r="M123" s="129"/>
    </row>
    <row r="124" spans="1:13" ht="10.199999999999999" customHeight="1" x14ac:dyDescent="0.3">
      <c r="A124" s="2"/>
      <c r="B124" s="2"/>
      <c r="C124" s="2" t="s">
        <v>202</v>
      </c>
      <c r="D124" s="2"/>
      <c r="E124" s="122">
        <v>162500</v>
      </c>
      <c r="F124" s="122">
        <v>150000.03</v>
      </c>
      <c r="G124" s="124">
        <v>-12499.97</v>
      </c>
      <c r="H124" s="122">
        <v>200000.046875</v>
      </c>
      <c r="I124" s="122">
        <v>200000.04</v>
      </c>
      <c r="J124" s="122">
        <v>37500.046875</v>
      </c>
      <c r="K124" s="123">
        <v>-6.8749999918509275E-3</v>
      </c>
      <c r="L124" s="130">
        <v>200000.046875</v>
      </c>
      <c r="M124" s="129">
        <v>0</v>
      </c>
    </row>
    <row r="125" spans="1:13" ht="10.199999999999999" customHeight="1" x14ac:dyDescent="0.3">
      <c r="A125" s="2"/>
      <c r="B125" s="2"/>
      <c r="C125" s="41" t="s">
        <v>203</v>
      </c>
      <c r="D125" s="41"/>
      <c r="E125" s="125">
        <v>162500</v>
      </c>
      <c r="F125" s="125">
        <v>150000.03</v>
      </c>
      <c r="G125" s="127">
        <v>-12499.970000000001</v>
      </c>
      <c r="H125" s="125">
        <v>200000.046875</v>
      </c>
      <c r="I125" s="125">
        <v>200000.04</v>
      </c>
      <c r="J125" s="125">
        <v>37500.046875</v>
      </c>
      <c r="K125" s="126">
        <v>-6.8749999918509275E-3</v>
      </c>
      <c r="L125" s="131">
        <v>200000.046875</v>
      </c>
      <c r="M125" s="132">
        <v>0</v>
      </c>
    </row>
    <row r="126" spans="1:13" ht="10.199999999999999" customHeight="1" x14ac:dyDescent="0.3">
      <c r="A126" s="2"/>
      <c r="B126" s="2" t="s">
        <v>37</v>
      </c>
      <c r="C126" s="2"/>
      <c r="D126" s="2"/>
      <c r="E126" s="122"/>
      <c r="F126" s="122"/>
      <c r="G126" s="124"/>
      <c r="H126" s="122"/>
      <c r="I126" s="122"/>
      <c r="J126" s="122"/>
      <c r="K126" s="123"/>
      <c r="L126" s="130"/>
      <c r="M126" s="129"/>
    </row>
    <row r="127" spans="1:13" ht="10.199999999999999" customHeight="1" x14ac:dyDescent="0.3">
      <c r="A127" s="2"/>
      <c r="B127" s="2"/>
      <c r="C127" s="2" t="s">
        <v>204</v>
      </c>
      <c r="D127" s="2"/>
      <c r="E127" s="122">
        <v>422.28</v>
      </c>
      <c r="F127" s="122">
        <v>0</v>
      </c>
      <c r="G127" s="124">
        <v>-422.28</v>
      </c>
      <c r="H127" s="122">
        <v>422.28</v>
      </c>
      <c r="I127" s="122">
        <v>0</v>
      </c>
      <c r="J127" s="122">
        <v>0</v>
      </c>
      <c r="K127" s="123">
        <v>-422.28</v>
      </c>
      <c r="L127" s="130">
        <v>276</v>
      </c>
      <c r="M127" s="129">
        <v>-146.27999999999997</v>
      </c>
    </row>
    <row r="128" spans="1:13" ht="10.199999999999999" customHeight="1" x14ac:dyDescent="0.3">
      <c r="A128" s="2"/>
      <c r="B128" s="2"/>
      <c r="C128" s="2" t="s">
        <v>205</v>
      </c>
      <c r="D128" s="2"/>
      <c r="E128" s="122">
        <v>410</v>
      </c>
      <c r="F128" s="122">
        <v>762.84</v>
      </c>
      <c r="G128" s="124">
        <v>352.84</v>
      </c>
      <c r="H128" s="122">
        <v>1017.1200103759766</v>
      </c>
      <c r="I128" s="122">
        <v>1017.12</v>
      </c>
      <c r="J128" s="122">
        <v>607.12001037597656</v>
      </c>
      <c r="K128" s="123">
        <v>-1.0375976557952526E-5</v>
      </c>
      <c r="L128" s="130">
        <v>1017.1199951171875</v>
      </c>
      <c r="M128" s="129">
        <v>-1.52587890625E-5</v>
      </c>
    </row>
    <row r="129" spans="1:13" ht="10.199999999999999" customHeight="1" x14ac:dyDescent="0.3">
      <c r="A129" s="2"/>
      <c r="B129" s="2"/>
      <c r="C129" s="2" t="s">
        <v>206</v>
      </c>
      <c r="D129" s="2"/>
      <c r="E129" s="122">
        <v>71838.55</v>
      </c>
      <c r="F129" s="122">
        <v>45577.71</v>
      </c>
      <c r="G129" s="124">
        <v>-26260.84</v>
      </c>
      <c r="H129" s="122">
        <v>106629.0021484375</v>
      </c>
      <c r="I129" s="122">
        <v>60770.28</v>
      </c>
      <c r="J129" s="122">
        <v>34790.4521484375</v>
      </c>
      <c r="K129" s="123">
        <v>-45858.722148437504</v>
      </c>
      <c r="L129" s="130">
        <v>106628.99921875</v>
      </c>
      <c r="M129" s="129">
        <v>-2.9296875E-3</v>
      </c>
    </row>
    <row r="130" spans="1:13" ht="10.199999999999999" customHeight="1" x14ac:dyDescent="0.3">
      <c r="A130" s="2"/>
      <c r="B130" s="2"/>
      <c r="C130" s="2" t="s">
        <v>207</v>
      </c>
      <c r="D130" s="2"/>
      <c r="E130" s="122">
        <v>32154.36</v>
      </c>
      <c r="F130" s="122">
        <v>7499.97</v>
      </c>
      <c r="G130" s="124">
        <v>-24654.39</v>
      </c>
      <c r="H130" s="122">
        <v>34215.360000000001</v>
      </c>
      <c r="I130" s="122">
        <v>9999.9599999999991</v>
      </c>
      <c r="J130" s="122">
        <v>2061</v>
      </c>
      <c r="K130" s="123">
        <v>-24215.4</v>
      </c>
      <c r="L130" s="130">
        <v>34196.46</v>
      </c>
      <c r="M130" s="129">
        <v>-18.900000000001455</v>
      </c>
    </row>
    <row r="131" spans="1:13" ht="10.199999999999999" customHeight="1" x14ac:dyDescent="0.3">
      <c r="A131" s="2"/>
      <c r="B131" s="2"/>
      <c r="C131" s="2" t="s">
        <v>208</v>
      </c>
      <c r="D131" s="2"/>
      <c r="E131" s="122">
        <v>4985.63</v>
      </c>
      <c r="F131" s="122">
        <v>5024.97</v>
      </c>
      <c r="G131" s="124">
        <v>39.340330000000002</v>
      </c>
      <c r="H131" s="122">
        <v>6699.9600781250001</v>
      </c>
      <c r="I131" s="122">
        <v>6699.96</v>
      </c>
      <c r="J131" s="122">
        <v>1714.330078125</v>
      </c>
      <c r="K131" s="123">
        <v>-7.8125000072759576E-5</v>
      </c>
      <c r="L131" s="130">
        <v>6699.9598046874999</v>
      </c>
      <c r="M131" s="129">
        <v>-2.7343750025465852E-4</v>
      </c>
    </row>
    <row r="132" spans="1:13" ht="10.199999999999999" customHeight="1" x14ac:dyDescent="0.3">
      <c r="A132" s="2"/>
      <c r="B132" s="2"/>
      <c r="C132" s="2" t="s">
        <v>209</v>
      </c>
      <c r="D132" s="2"/>
      <c r="E132" s="122">
        <v>7868.34</v>
      </c>
      <c r="F132" s="122">
        <v>2999.97</v>
      </c>
      <c r="G132" s="124">
        <v>-4868.37</v>
      </c>
      <c r="H132" s="122">
        <v>10403.00015625</v>
      </c>
      <c r="I132" s="122">
        <v>3999.96</v>
      </c>
      <c r="J132" s="122">
        <v>2534.66015625</v>
      </c>
      <c r="K132" s="123">
        <v>-6403.0401562500001</v>
      </c>
      <c r="L132" s="130">
        <v>10402.999960937501</v>
      </c>
      <c r="M132" s="129">
        <v>-1.9531249927240424E-4</v>
      </c>
    </row>
    <row r="133" spans="1:13" ht="10.199999999999999" customHeight="1" x14ac:dyDescent="0.3">
      <c r="A133" s="2"/>
      <c r="B133" s="2"/>
      <c r="C133" s="2" t="s">
        <v>210</v>
      </c>
      <c r="D133" s="2"/>
      <c r="E133" s="122">
        <v>10740.25</v>
      </c>
      <c r="F133" s="122">
        <v>7807.5</v>
      </c>
      <c r="G133" s="124">
        <v>-2932.75</v>
      </c>
      <c r="H133" s="122">
        <v>15159.31005859375</v>
      </c>
      <c r="I133" s="122">
        <v>10410</v>
      </c>
      <c r="J133" s="122">
        <v>4419.06005859375</v>
      </c>
      <c r="K133" s="123">
        <v>-4749.31005859375</v>
      </c>
      <c r="L133" s="130">
        <v>16274.940078125001</v>
      </c>
      <c r="M133" s="129">
        <v>1115.6300195312506</v>
      </c>
    </row>
    <row r="134" spans="1:13" ht="10.199999999999999" customHeight="1" x14ac:dyDescent="0.3">
      <c r="A134" s="2"/>
      <c r="B134" s="2"/>
      <c r="C134" s="2" t="s">
        <v>212</v>
      </c>
      <c r="D134" s="2"/>
      <c r="E134" s="122">
        <v>43173.29</v>
      </c>
      <c r="F134" s="122">
        <v>31248.18</v>
      </c>
      <c r="G134" s="124">
        <v>-11925.11</v>
      </c>
      <c r="H134" s="122">
        <v>43773.29</v>
      </c>
      <c r="I134" s="122">
        <v>41664.239999999998</v>
      </c>
      <c r="J134" s="122">
        <v>600</v>
      </c>
      <c r="K134" s="123">
        <v>-2109.0500000000029</v>
      </c>
      <c r="L134" s="130">
        <v>42548.29</v>
      </c>
      <c r="M134" s="129">
        <v>-1225</v>
      </c>
    </row>
    <row r="135" spans="1:13" ht="10.199999999999999" customHeight="1" x14ac:dyDescent="0.3">
      <c r="A135" s="2"/>
      <c r="B135" s="2"/>
      <c r="C135" s="2" t="s">
        <v>214</v>
      </c>
      <c r="D135" s="2"/>
      <c r="E135" s="122">
        <v>50264</v>
      </c>
      <c r="F135" s="122">
        <v>37500.03</v>
      </c>
      <c r="G135" s="124">
        <v>-12763.97</v>
      </c>
      <c r="H135" s="122">
        <v>50264.000000000015</v>
      </c>
      <c r="I135" s="122">
        <v>50000.04</v>
      </c>
      <c r="J135" s="122">
        <v>0</v>
      </c>
      <c r="K135" s="123">
        <v>-263.96000000001368</v>
      </c>
      <c r="L135" s="130">
        <v>50264.340000000011</v>
      </c>
      <c r="M135" s="129">
        <v>0.33999999999650754</v>
      </c>
    </row>
    <row r="136" spans="1:13" ht="10.199999999999999" customHeight="1" x14ac:dyDescent="0.3">
      <c r="A136" s="2"/>
      <c r="B136" s="2"/>
      <c r="C136" s="2" t="s">
        <v>215</v>
      </c>
      <c r="D136" s="2"/>
      <c r="E136" s="122">
        <v>1112.22</v>
      </c>
      <c r="F136" s="122">
        <v>675</v>
      </c>
      <c r="G136" s="124">
        <v>-437.22</v>
      </c>
      <c r="H136" s="122">
        <v>1319.0039813232422</v>
      </c>
      <c r="I136" s="122">
        <v>900</v>
      </c>
      <c r="J136" s="122">
        <v>206.78398132324219</v>
      </c>
      <c r="K136" s="123">
        <v>-419.00398132324221</v>
      </c>
      <c r="L136" s="130">
        <v>1324.6960021972657</v>
      </c>
      <c r="M136" s="129">
        <v>5.6920208740234557</v>
      </c>
    </row>
    <row r="137" spans="1:13" ht="10.199999999999999" customHeight="1" x14ac:dyDescent="0.3">
      <c r="A137" s="2"/>
      <c r="B137" s="2"/>
      <c r="C137" s="2" t="s">
        <v>216</v>
      </c>
      <c r="D137" s="2"/>
      <c r="E137" s="122">
        <v>31425.4</v>
      </c>
      <c r="F137" s="122">
        <v>21248.28</v>
      </c>
      <c r="G137" s="124">
        <v>-10177.120000000001</v>
      </c>
      <c r="H137" s="122">
        <v>35025.399999999994</v>
      </c>
      <c r="I137" s="122">
        <v>28331.040000000001</v>
      </c>
      <c r="J137" s="122">
        <v>3599.9999999999927</v>
      </c>
      <c r="K137" s="123">
        <v>-6694.3599999999933</v>
      </c>
      <c r="L137" s="130">
        <v>34587.800000000003</v>
      </c>
      <c r="M137" s="129">
        <v>-437.59999999999127</v>
      </c>
    </row>
    <row r="138" spans="1:13" ht="10.199999999999999" customHeight="1" x14ac:dyDescent="0.3">
      <c r="A138" s="2"/>
      <c r="B138" s="2"/>
      <c r="C138" s="2" t="s">
        <v>217</v>
      </c>
      <c r="D138" s="2"/>
      <c r="E138" s="122">
        <v>52041.49</v>
      </c>
      <c r="F138" s="122">
        <v>45177.03</v>
      </c>
      <c r="G138" s="124">
        <v>-6864.4570000000003</v>
      </c>
      <c r="H138" s="122">
        <v>69674.594980468741</v>
      </c>
      <c r="I138" s="122">
        <v>60236.04</v>
      </c>
      <c r="J138" s="122">
        <v>17633.104980468743</v>
      </c>
      <c r="K138" s="123">
        <v>-9438.5549804687398</v>
      </c>
      <c r="L138" s="130">
        <v>71161.782578124999</v>
      </c>
      <c r="M138" s="129">
        <v>1487.1875976562587</v>
      </c>
    </row>
    <row r="139" spans="1:13" ht="10.199999999999999" customHeight="1" x14ac:dyDescent="0.3">
      <c r="A139" s="2"/>
      <c r="B139" s="2"/>
      <c r="C139" s="2" t="s">
        <v>218</v>
      </c>
      <c r="D139" s="2"/>
      <c r="E139" s="122">
        <v>1260.08</v>
      </c>
      <c r="F139" s="122">
        <v>1500.03</v>
      </c>
      <c r="G139" s="124">
        <v>239.95009999999999</v>
      </c>
      <c r="H139" s="122">
        <v>2000.0400982666015</v>
      </c>
      <c r="I139" s="122">
        <v>2000.04</v>
      </c>
      <c r="J139" s="122">
        <v>739.96009826660156</v>
      </c>
      <c r="K139" s="123">
        <v>-9.8266601526120212E-5</v>
      </c>
      <c r="L139" s="130">
        <v>2000.0400634765624</v>
      </c>
      <c r="M139" s="129">
        <v>-3.4790039080689894E-5</v>
      </c>
    </row>
    <row r="140" spans="1:13" ht="10.199999999999999" customHeight="1" x14ac:dyDescent="0.3">
      <c r="A140" s="2"/>
      <c r="B140" s="2"/>
      <c r="C140" s="2" t="s">
        <v>219</v>
      </c>
      <c r="D140" s="2"/>
      <c r="E140" s="122">
        <v>2812</v>
      </c>
      <c r="F140" s="122">
        <v>2273.85</v>
      </c>
      <c r="G140" s="124">
        <v>-538.1499</v>
      </c>
      <c r="H140" s="122">
        <v>3031.8000564575195</v>
      </c>
      <c r="I140" s="122">
        <v>3031.8</v>
      </c>
      <c r="J140" s="122">
        <v>219.80005645751953</v>
      </c>
      <c r="K140" s="123">
        <v>-5.645751934935106E-5</v>
      </c>
      <c r="L140" s="130">
        <v>3031.800048828125</v>
      </c>
      <c r="M140" s="129">
        <v>-7.62939453125E-6</v>
      </c>
    </row>
    <row r="141" spans="1:13" ht="10.199999999999999" customHeight="1" x14ac:dyDescent="0.3">
      <c r="A141" s="2"/>
      <c r="B141" s="2"/>
      <c r="C141" s="41" t="s">
        <v>220</v>
      </c>
      <c r="D141" s="41"/>
      <c r="E141" s="125">
        <v>310507.89</v>
      </c>
      <c r="F141" s="125">
        <v>209295.35999999999</v>
      </c>
      <c r="G141" s="127">
        <v>-101212.53000000003</v>
      </c>
      <c r="H141" s="125">
        <v>379634.1615682983</v>
      </c>
      <c r="I141" s="125">
        <v>279060.47999999998</v>
      </c>
      <c r="J141" s="125">
        <v>69126.271568298282</v>
      </c>
      <c r="K141" s="126">
        <v>-100573.68156829831</v>
      </c>
      <c r="L141" s="131">
        <v>380415.22775024414</v>
      </c>
      <c r="M141" s="132">
        <v>781.06618194581438</v>
      </c>
    </row>
    <row r="142" spans="1:13" ht="10.199999999999999" customHeight="1" x14ac:dyDescent="0.3">
      <c r="A142" s="2"/>
      <c r="B142" s="2" t="s">
        <v>38</v>
      </c>
      <c r="C142" s="2"/>
      <c r="D142" s="2"/>
      <c r="E142" s="122"/>
      <c r="F142" s="122"/>
      <c r="G142" s="124"/>
      <c r="H142" s="122"/>
      <c r="I142" s="122"/>
      <c r="J142" s="122"/>
      <c r="K142" s="123"/>
      <c r="L142" s="130"/>
      <c r="M142" s="129"/>
    </row>
    <row r="143" spans="1:13" ht="10.199999999999999" customHeight="1" x14ac:dyDescent="0.3">
      <c r="A143" s="2"/>
      <c r="B143" s="2"/>
      <c r="C143" s="2" t="s">
        <v>221</v>
      </c>
      <c r="D143" s="2"/>
      <c r="E143" s="122">
        <v>0</v>
      </c>
      <c r="F143" s="122">
        <v>47098.98</v>
      </c>
      <c r="G143" s="124">
        <v>47098.98</v>
      </c>
      <c r="H143" s="122">
        <v>0</v>
      </c>
      <c r="I143" s="122">
        <v>62798.64</v>
      </c>
      <c r="J143" s="122">
        <v>0</v>
      </c>
      <c r="K143" s="123">
        <v>62798.64</v>
      </c>
      <c r="L143" s="130">
        <v>0</v>
      </c>
      <c r="M143" s="129">
        <v>0</v>
      </c>
    </row>
    <row r="144" spans="1:13" ht="10.199999999999999" customHeight="1" x14ac:dyDescent="0.3">
      <c r="A144" s="2"/>
      <c r="B144" s="2"/>
      <c r="C144" s="2" t="s">
        <v>222</v>
      </c>
      <c r="D144" s="2"/>
      <c r="E144" s="122">
        <v>78272.53</v>
      </c>
      <c r="F144" s="122">
        <v>76960.98</v>
      </c>
      <c r="G144" s="124">
        <v>-1311.5550000000001</v>
      </c>
      <c r="H144" s="122">
        <v>102614.63986328125</v>
      </c>
      <c r="I144" s="122">
        <v>102614.64</v>
      </c>
      <c r="J144" s="122">
        <v>24342.10986328125</v>
      </c>
      <c r="K144" s="123">
        <v>1.3671875058207661E-4</v>
      </c>
      <c r="L144" s="130">
        <v>102614.64124999999</v>
      </c>
      <c r="M144" s="129">
        <v>1.3867187371943146E-3</v>
      </c>
    </row>
    <row r="145" spans="1:13" ht="10.199999999999999" customHeight="1" x14ac:dyDescent="0.3">
      <c r="A145" s="2"/>
      <c r="B145" s="2"/>
      <c r="C145" s="2" t="s">
        <v>223</v>
      </c>
      <c r="D145" s="2"/>
      <c r="E145" s="122">
        <v>31435.06</v>
      </c>
      <c r="F145" s="122">
        <v>18525.78</v>
      </c>
      <c r="G145" s="124">
        <v>-12909.28</v>
      </c>
      <c r="H145" s="122">
        <v>39999.999208984373</v>
      </c>
      <c r="I145" s="122">
        <v>24701.040000000001</v>
      </c>
      <c r="J145" s="122">
        <v>8564.9392089843714</v>
      </c>
      <c r="K145" s="123">
        <v>-15298.959208984372</v>
      </c>
      <c r="L145" s="130">
        <v>40000.000078124998</v>
      </c>
      <c r="M145" s="129">
        <v>8.6914062558207661E-4</v>
      </c>
    </row>
    <row r="146" spans="1:13" ht="10.199999999999999" customHeight="1" x14ac:dyDescent="0.3">
      <c r="A146" s="2"/>
      <c r="B146" s="2"/>
      <c r="C146" s="2" t="s">
        <v>224</v>
      </c>
      <c r="D146" s="2"/>
      <c r="E146" s="122">
        <v>32471.98</v>
      </c>
      <c r="F146" s="122">
        <v>24446.52</v>
      </c>
      <c r="G146" s="124">
        <v>-8025.4610000000002</v>
      </c>
      <c r="H146" s="122">
        <v>32471.980000000003</v>
      </c>
      <c r="I146" s="122">
        <v>32595.360000000001</v>
      </c>
      <c r="J146" s="122">
        <v>0</v>
      </c>
      <c r="K146" s="123">
        <v>123.37999999999738</v>
      </c>
      <c r="L146" s="130">
        <v>30176.999140625005</v>
      </c>
      <c r="M146" s="129">
        <v>-2294.9808593749985</v>
      </c>
    </row>
    <row r="147" spans="1:13" ht="10.199999999999999" customHeight="1" x14ac:dyDescent="0.3">
      <c r="A147" s="2"/>
      <c r="B147" s="2"/>
      <c r="C147" s="2" t="s">
        <v>225</v>
      </c>
      <c r="D147" s="2"/>
      <c r="E147" s="122">
        <v>8167.32</v>
      </c>
      <c r="F147" s="122">
        <v>10350</v>
      </c>
      <c r="G147" s="124">
        <v>2182.6799999999998</v>
      </c>
      <c r="H147" s="122">
        <v>13800.00017578125</v>
      </c>
      <c r="I147" s="122">
        <v>13800</v>
      </c>
      <c r="J147" s="122">
        <v>5632.68017578125</v>
      </c>
      <c r="K147" s="123">
        <v>-1.757812497089617E-4</v>
      </c>
      <c r="L147" s="130">
        <v>13799.99982421875</v>
      </c>
      <c r="M147" s="129">
        <v>-3.5156249941792339E-4</v>
      </c>
    </row>
    <row r="148" spans="1:13" ht="10.199999999999999" customHeight="1" x14ac:dyDescent="0.3">
      <c r="A148" s="2"/>
      <c r="B148" s="2"/>
      <c r="C148" s="2" t="s">
        <v>226</v>
      </c>
      <c r="D148" s="2"/>
      <c r="E148" s="122">
        <v>2418</v>
      </c>
      <c r="F148" s="122">
        <v>0</v>
      </c>
      <c r="G148" s="124">
        <v>-2418</v>
      </c>
      <c r="H148" s="122">
        <v>2418</v>
      </c>
      <c r="I148" s="122">
        <v>0</v>
      </c>
      <c r="J148" s="122">
        <v>0</v>
      </c>
      <c r="K148" s="123">
        <v>-2418</v>
      </c>
      <c r="L148" s="130">
        <v>2418</v>
      </c>
      <c r="M148" s="129">
        <v>0</v>
      </c>
    </row>
    <row r="149" spans="1:13" ht="10.199999999999999" customHeight="1" x14ac:dyDescent="0.3">
      <c r="A149" s="2"/>
      <c r="B149" s="2"/>
      <c r="C149" s="2" t="s">
        <v>227</v>
      </c>
      <c r="D149" s="2"/>
      <c r="E149" s="122">
        <v>0</v>
      </c>
      <c r="F149" s="122">
        <v>3750.03</v>
      </c>
      <c r="G149" s="124">
        <v>3750.03</v>
      </c>
      <c r="H149" s="122">
        <v>5000.0401611328125</v>
      </c>
      <c r="I149" s="122">
        <v>5000.04</v>
      </c>
      <c r="J149" s="122">
        <v>5000.0401611328125</v>
      </c>
      <c r="K149" s="123">
        <v>-1.6113281253637979E-4</v>
      </c>
      <c r="L149" s="130">
        <v>5000.0400390625</v>
      </c>
      <c r="M149" s="129">
        <v>-1.220703125E-4</v>
      </c>
    </row>
    <row r="150" spans="1:13" ht="10.199999999999999" customHeight="1" x14ac:dyDescent="0.3">
      <c r="A150" s="2"/>
      <c r="B150" s="2"/>
      <c r="C150" s="2" t="s">
        <v>228</v>
      </c>
      <c r="D150" s="2"/>
      <c r="E150" s="122">
        <v>1490</v>
      </c>
      <c r="F150" s="122">
        <v>3055.95</v>
      </c>
      <c r="G150" s="124">
        <v>1565.95</v>
      </c>
      <c r="H150" s="122">
        <v>4074.6001586914063</v>
      </c>
      <c r="I150" s="122">
        <v>4074.6</v>
      </c>
      <c r="J150" s="122">
        <v>2584.6001586914063</v>
      </c>
      <c r="K150" s="123">
        <v>-1.5869140634094947E-4</v>
      </c>
      <c r="L150" s="130">
        <v>4074.60009765625</v>
      </c>
      <c r="M150" s="129">
        <v>-6.103515625E-5</v>
      </c>
    </row>
    <row r="151" spans="1:13" ht="10.199999999999999" customHeight="1" x14ac:dyDescent="0.3">
      <c r="A151" s="2"/>
      <c r="B151" s="2"/>
      <c r="C151" s="2" t="s">
        <v>229</v>
      </c>
      <c r="D151" s="2"/>
      <c r="E151" s="122">
        <v>0</v>
      </c>
      <c r="F151" s="122">
        <v>3750.03</v>
      </c>
      <c r="G151" s="124">
        <v>3750.03</v>
      </c>
      <c r="H151" s="122">
        <v>5000.0401611328125</v>
      </c>
      <c r="I151" s="122">
        <v>5000.04</v>
      </c>
      <c r="J151" s="122">
        <v>5000.0401611328125</v>
      </c>
      <c r="K151" s="123">
        <v>-1.6113281253637979E-4</v>
      </c>
      <c r="L151" s="130">
        <v>5000.0400390625</v>
      </c>
      <c r="M151" s="129">
        <v>-1.220703125E-4</v>
      </c>
    </row>
    <row r="152" spans="1:13" ht="10.199999999999999" customHeight="1" x14ac:dyDescent="0.3">
      <c r="A152" s="2"/>
      <c r="B152" s="2"/>
      <c r="C152" s="2" t="s">
        <v>230</v>
      </c>
      <c r="D152" s="2"/>
      <c r="E152" s="122">
        <v>17900.849999999999</v>
      </c>
      <c r="F152" s="122">
        <v>1143</v>
      </c>
      <c r="G152" s="124">
        <v>-16757.849999999999</v>
      </c>
      <c r="H152" s="122">
        <v>35000.000390625006</v>
      </c>
      <c r="I152" s="122">
        <v>1524</v>
      </c>
      <c r="J152" s="122">
        <v>17099.150390625007</v>
      </c>
      <c r="K152" s="123">
        <v>-33476.000390625006</v>
      </c>
      <c r="L152" s="130">
        <v>35000.000390625006</v>
      </c>
      <c r="M152" s="129">
        <v>0</v>
      </c>
    </row>
    <row r="153" spans="1:13" ht="10.199999999999999" customHeight="1" x14ac:dyDescent="0.3">
      <c r="A153" s="2"/>
      <c r="B153" s="2"/>
      <c r="C153" s="2" t="s">
        <v>231</v>
      </c>
      <c r="D153" s="2"/>
      <c r="E153" s="122">
        <v>2168.9899999999998</v>
      </c>
      <c r="F153" s="122">
        <v>375.03</v>
      </c>
      <c r="G153" s="124">
        <v>-1793.96</v>
      </c>
      <c r="H153" s="122">
        <v>4000.0000097656252</v>
      </c>
      <c r="I153" s="122">
        <v>500.04</v>
      </c>
      <c r="J153" s="122">
        <v>1831.0100097656255</v>
      </c>
      <c r="K153" s="123">
        <v>-3499.9600097656253</v>
      </c>
      <c r="L153" s="130">
        <v>4000.0000488281248</v>
      </c>
      <c r="M153" s="129">
        <v>3.9062499581632437E-5</v>
      </c>
    </row>
    <row r="154" spans="1:13" ht="10.199999999999999" customHeight="1" x14ac:dyDescent="0.3">
      <c r="A154" s="2"/>
      <c r="B154" s="2"/>
      <c r="C154" s="2" t="s">
        <v>232</v>
      </c>
      <c r="D154" s="2"/>
      <c r="E154" s="122">
        <v>562.5</v>
      </c>
      <c r="F154" s="122">
        <v>0</v>
      </c>
      <c r="G154" s="124">
        <v>-562.5</v>
      </c>
      <c r="H154" s="122">
        <v>999.99998474121094</v>
      </c>
      <c r="I154" s="122">
        <v>0</v>
      </c>
      <c r="J154" s="122">
        <v>437.49998474121094</v>
      </c>
      <c r="K154" s="123">
        <v>-999.99998474121094</v>
      </c>
      <c r="L154" s="130">
        <v>1000</v>
      </c>
      <c r="M154" s="129">
        <v>1.52587890625E-5</v>
      </c>
    </row>
    <row r="155" spans="1:13" ht="10.199999999999999" customHeight="1" x14ac:dyDescent="0.3">
      <c r="A155" s="2"/>
      <c r="B155" s="2"/>
      <c r="C155" s="2" t="s">
        <v>233</v>
      </c>
      <c r="D155" s="2"/>
      <c r="E155" s="122">
        <v>0</v>
      </c>
      <c r="F155" s="122">
        <v>3750.03</v>
      </c>
      <c r="G155" s="124">
        <v>3750.03</v>
      </c>
      <c r="H155" s="122">
        <v>5000.0401611328125</v>
      </c>
      <c r="I155" s="122">
        <v>5000.04</v>
      </c>
      <c r="J155" s="122">
        <v>5000.0401611328125</v>
      </c>
      <c r="K155" s="123">
        <v>-1.6113281253637979E-4</v>
      </c>
      <c r="L155" s="130">
        <v>5000.0400390625</v>
      </c>
      <c r="M155" s="129">
        <v>-1.220703125E-4</v>
      </c>
    </row>
    <row r="156" spans="1:13" ht="10.199999999999999" customHeight="1" x14ac:dyDescent="0.3">
      <c r="A156" s="2"/>
      <c r="B156" s="2"/>
      <c r="C156" s="2" t="s">
        <v>234</v>
      </c>
      <c r="D156" s="2"/>
      <c r="E156" s="122">
        <v>20825</v>
      </c>
      <c r="F156" s="122">
        <v>22500</v>
      </c>
      <c r="G156" s="124">
        <v>1675</v>
      </c>
      <c r="H156" s="122">
        <v>29999.999755859375</v>
      </c>
      <c r="I156" s="122">
        <v>30000</v>
      </c>
      <c r="J156" s="122">
        <v>9174.999755859375</v>
      </c>
      <c r="K156" s="123">
        <v>2.44140625E-4</v>
      </c>
      <c r="L156" s="130">
        <v>30000</v>
      </c>
      <c r="M156" s="129">
        <v>2.44140625E-4</v>
      </c>
    </row>
    <row r="157" spans="1:13" ht="10.199999999999999" customHeight="1" x14ac:dyDescent="0.3">
      <c r="A157" s="2"/>
      <c r="B157" s="2"/>
      <c r="C157" s="2" t="s">
        <v>235</v>
      </c>
      <c r="D157" s="2"/>
      <c r="E157" s="122">
        <v>0</v>
      </c>
      <c r="F157" s="122">
        <v>400.77</v>
      </c>
      <c r="G157" s="124">
        <v>400.77</v>
      </c>
      <c r="H157" s="122">
        <v>534.3599853515625</v>
      </c>
      <c r="I157" s="122">
        <v>534.36</v>
      </c>
      <c r="J157" s="122">
        <v>534.3599853515625</v>
      </c>
      <c r="K157" s="123">
        <v>1.4648437513642421E-5</v>
      </c>
      <c r="L157" s="130">
        <v>534.3599853515625</v>
      </c>
      <c r="M157" s="129">
        <v>0</v>
      </c>
    </row>
    <row r="158" spans="1:13" ht="10.199999999999999" customHeight="1" x14ac:dyDescent="0.3">
      <c r="A158" s="2"/>
      <c r="B158" s="2"/>
      <c r="C158" s="2" t="s">
        <v>236</v>
      </c>
      <c r="D158" s="2"/>
      <c r="E158" s="122">
        <v>0</v>
      </c>
      <c r="F158" s="122">
        <v>110.25</v>
      </c>
      <c r="G158" s="124">
        <v>110.25</v>
      </c>
      <c r="H158" s="122">
        <v>147</v>
      </c>
      <c r="I158" s="122">
        <v>147</v>
      </c>
      <c r="J158" s="122">
        <v>147</v>
      </c>
      <c r="K158" s="123">
        <v>0</v>
      </c>
      <c r="L158" s="130">
        <v>147</v>
      </c>
      <c r="M158" s="129">
        <v>0</v>
      </c>
    </row>
    <row r="159" spans="1:13" ht="10.199999999999999" customHeight="1" x14ac:dyDescent="0.3">
      <c r="A159" s="2"/>
      <c r="B159" s="2"/>
      <c r="C159" s="2" t="s">
        <v>237</v>
      </c>
      <c r="D159" s="2"/>
      <c r="E159" s="122">
        <v>1427.41</v>
      </c>
      <c r="F159" s="122">
        <v>524.97</v>
      </c>
      <c r="G159" s="124">
        <v>-902.44010000000003</v>
      </c>
      <c r="H159" s="122">
        <v>1792.2500039672852</v>
      </c>
      <c r="I159" s="122">
        <v>699.96</v>
      </c>
      <c r="J159" s="122">
        <v>364.84000396728516</v>
      </c>
      <c r="K159" s="123">
        <v>-1092.2900039672852</v>
      </c>
      <c r="L159" s="130">
        <v>2460.3566552734374</v>
      </c>
      <c r="M159" s="129">
        <v>668.10665130615212</v>
      </c>
    </row>
    <row r="160" spans="1:13" ht="10.199999999999999" customHeight="1" x14ac:dyDescent="0.3">
      <c r="A160" s="2"/>
      <c r="B160" s="2"/>
      <c r="C160" s="2" t="s">
        <v>238</v>
      </c>
      <c r="D160" s="2"/>
      <c r="E160" s="122">
        <v>1981.28</v>
      </c>
      <c r="F160" s="122">
        <v>1984.77</v>
      </c>
      <c r="G160" s="124">
        <v>3.4899900000000001</v>
      </c>
      <c r="H160" s="122">
        <v>2646.3600781249997</v>
      </c>
      <c r="I160" s="122">
        <v>2646.36</v>
      </c>
      <c r="J160" s="122">
        <v>665.08007812499977</v>
      </c>
      <c r="K160" s="123">
        <v>-7.8124999618012225E-5</v>
      </c>
      <c r="L160" s="130">
        <v>2646.3600781249997</v>
      </c>
      <c r="M160" s="129">
        <v>0</v>
      </c>
    </row>
    <row r="161" spans="1:13" ht="10.199999999999999" customHeight="1" x14ac:dyDescent="0.3">
      <c r="A161" s="2"/>
      <c r="B161" s="2"/>
      <c r="C161" s="2" t="s">
        <v>239</v>
      </c>
      <c r="D161" s="2"/>
      <c r="E161" s="122">
        <v>18343</v>
      </c>
      <c r="F161" s="122">
        <v>24520.5</v>
      </c>
      <c r="G161" s="124">
        <v>6177.5</v>
      </c>
      <c r="H161" s="122">
        <v>32693.99951171875</v>
      </c>
      <c r="I161" s="122">
        <v>32694</v>
      </c>
      <c r="J161" s="122">
        <v>14350.99951171875</v>
      </c>
      <c r="K161" s="123">
        <v>4.8828125E-4</v>
      </c>
      <c r="L161" s="130">
        <v>32694</v>
      </c>
      <c r="M161" s="129">
        <v>4.8828125E-4</v>
      </c>
    </row>
    <row r="162" spans="1:13" ht="10.199999999999999" customHeight="1" x14ac:dyDescent="0.3">
      <c r="A162" s="2"/>
      <c r="B162" s="2"/>
      <c r="C162" s="2" t="s">
        <v>240</v>
      </c>
      <c r="D162" s="2"/>
      <c r="E162" s="122">
        <v>2311.88</v>
      </c>
      <c r="F162" s="122">
        <v>9425.7900000000009</v>
      </c>
      <c r="G162" s="124">
        <v>7113.91</v>
      </c>
      <c r="H162" s="122">
        <v>12567.719843750001</v>
      </c>
      <c r="I162" s="122">
        <v>12567.72</v>
      </c>
      <c r="J162" s="122">
        <v>10255.83984375</v>
      </c>
      <c r="K162" s="123">
        <v>1.5624999832652975E-4</v>
      </c>
      <c r="L162" s="130">
        <v>12567.719843750001</v>
      </c>
      <c r="M162" s="129">
        <v>0</v>
      </c>
    </row>
    <row r="163" spans="1:13" ht="10.199999999999999" customHeight="1" x14ac:dyDescent="0.3">
      <c r="A163" s="2"/>
      <c r="B163" s="2"/>
      <c r="C163" s="2" t="s">
        <v>241</v>
      </c>
      <c r="D163" s="2"/>
      <c r="E163" s="122">
        <v>0</v>
      </c>
      <c r="F163" s="122">
        <v>9027</v>
      </c>
      <c r="G163" s="124">
        <v>9027</v>
      </c>
      <c r="H163" s="122">
        <v>12036</v>
      </c>
      <c r="I163" s="122">
        <v>12036</v>
      </c>
      <c r="J163" s="122">
        <v>12036</v>
      </c>
      <c r="K163" s="123">
        <v>0</v>
      </c>
      <c r="L163" s="130">
        <v>12036</v>
      </c>
      <c r="M163" s="129">
        <v>0</v>
      </c>
    </row>
    <row r="164" spans="1:13" ht="10.199999999999999" customHeight="1" x14ac:dyDescent="0.3">
      <c r="A164" s="2"/>
      <c r="B164" s="2"/>
      <c r="C164" s="2" t="s">
        <v>242</v>
      </c>
      <c r="D164" s="2"/>
      <c r="E164" s="122">
        <v>0</v>
      </c>
      <c r="F164" s="122">
        <v>749.97</v>
      </c>
      <c r="G164" s="124">
        <v>749.97</v>
      </c>
      <c r="H164" s="122">
        <v>999.96002197265625</v>
      </c>
      <c r="I164" s="122">
        <v>999.96</v>
      </c>
      <c r="J164" s="122">
        <v>999.96002197265625</v>
      </c>
      <c r="K164" s="123">
        <v>-2.1972656213620212E-5</v>
      </c>
      <c r="L164" s="130">
        <v>999.96002197265625</v>
      </c>
      <c r="M164" s="129">
        <v>0</v>
      </c>
    </row>
    <row r="165" spans="1:13" ht="10.199999999999999" customHeight="1" x14ac:dyDescent="0.3">
      <c r="A165" s="2"/>
      <c r="B165" s="2"/>
      <c r="C165" s="2" t="s">
        <v>243</v>
      </c>
      <c r="D165" s="2"/>
      <c r="E165" s="122">
        <v>0</v>
      </c>
      <c r="F165" s="122">
        <v>7499.97</v>
      </c>
      <c r="G165" s="124">
        <v>7499.97</v>
      </c>
      <c r="H165" s="122">
        <v>9999.960205078125</v>
      </c>
      <c r="I165" s="122">
        <v>9999.9599999999991</v>
      </c>
      <c r="J165" s="122">
        <v>9999.960205078125</v>
      </c>
      <c r="K165" s="123">
        <v>-2.0507812587311491E-4</v>
      </c>
      <c r="L165" s="130">
        <v>9999.9599609375</v>
      </c>
      <c r="M165" s="129">
        <v>-2.44140625E-4</v>
      </c>
    </row>
    <row r="166" spans="1:13" ht="10.199999999999999" customHeight="1" x14ac:dyDescent="0.3">
      <c r="A166" s="2"/>
      <c r="B166" s="2"/>
      <c r="C166" s="2" t="s">
        <v>244</v>
      </c>
      <c r="D166" s="2"/>
      <c r="E166" s="122">
        <v>0</v>
      </c>
      <c r="F166" s="122">
        <v>0.09</v>
      </c>
      <c r="G166" s="124">
        <v>0.09</v>
      </c>
      <c r="H166" s="122">
        <v>0</v>
      </c>
      <c r="I166" s="122">
        <v>0.12</v>
      </c>
      <c r="J166" s="122">
        <v>0</v>
      </c>
      <c r="K166" s="123">
        <v>0.12</v>
      </c>
      <c r="L166" s="130">
        <v>0</v>
      </c>
      <c r="M166" s="129">
        <v>0</v>
      </c>
    </row>
    <row r="167" spans="1:13" ht="10.199999999999999" customHeight="1" x14ac:dyDescent="0.3">
      <c r="A167" s="2"/>
      <c r="B167" s="2"/>
      <c r="C167" s="2" t="s">
        <v>245</v>
      </c>
      <c r="D167" s="2"/>
      <c r="E167" s="122">
        <v>546.5</v>
      </c>
      <c r="F167" s="122">
        <v>0</v>
      </c>
      <c r="G167" s="124">
        <v>-546.5</v>
      </c>
      <c r="H167" s="122">
        <v>547.00000001490116</v>
      </c>
      <c r="I167" s="122">
        <v>0</v>
      </c>
      <c r="J167" s="122">
        <v>0.50000001490116119</v>
      </c>
      <c r="K167" s="123">
        <v>-547.00000001490116</v>
      </c>
      <c r="L167" s="130">
        <v>547</v>
      </c>
      <c r="M167" s="129">
        <v>-1.4901161193847656E-8</v>
      </c>
    </row>
    <row r="168" spans="1:13" ht="10.199999999999999" customHeight="1" x14ac:dyDescent="0.3">
      <c r="A168" s="2"/>
      <c r="B168" s="2"/>
      <c r="C168" s="2" t="s">
        <v>246</v>
      </c>
      <c r="D168" s="2"/>
      <c r="E168" s="122">
        <v>0</v>
      </c>
      <c r="F168" s="122">
        <v>2250</v>
      </c>
      <c r="G168" s="124">
        <v>2250</v>
      </c>
      <c r="H168" s="122">
        <v>3000</v>
      </c>
      <c r="I168" s="122">
        <v>3000</v>
      </c>
      <c r="J168" s="122">
        <v>3000</v>
      </c>
      <c r="K168" s="123">
        <v>0</v>
      </c>
      <c r="L168" s="130">
        <v>3000</v>
      </c>
      <c r="M168" s="129">
        <v>0</v>
      </c>
    </row>
    <row r="169" spans="1:13" ht="10.199999999999999" customHeight="1" x14ac:dyDescent="0.3">
      <c r="A169" s="2"/>
      <c r="B169" s="2"/>
      <c r="C169" s="2" t="s">
        <v>247</v>
      </c>
      <c r="D169" s="2"/>
      <c r="E169" s="122">
        <v>0</v>
      </c>
      <c r="F169" s="122">
        <v>3429.72</v>
      </c>
      <c r="G169" s="124">
        <v>3429.72</v>
      </c>
      <c r="H169" s="122">
        <v>4572.9598388671875</v>
      </c>
      <c r="I169" s="122">
        <v>4572.96</v>
      </c>
      <c r="J169" s="122">
        <v>4572.9598388671875</v>
      </c>
      <c r="K169" s="123">
        <v>1.6113281253637979E-4</v>
      </c>
      <c r="L169" s="130">
        <v>4572.9599609375</v>
      </c>
      <c r="M169" s="129">
        <v>1.220703125E-4</v>
      </c>
    </row>
    <row r="170" spans="1:13" ht="10.199999999999999" customHeight="1" x14ac:dyDescent="0.3">
      <c r="A170" s="2"/>
      <c r="B170" s="2"/>
      <c r="C170" s="41" t="s">
        <v>248</v>
      </c>
      <c r="D170" s="41"/>
      <c r="E170" s="125">
        <v>220322.30000000002</v>
      </c>
      <c r="F170" s="125">
        <v>275630.12999999995</v>
      </c>
      <c r="G170" s="127">
        <v>55307.829999999929</v>
      </c>
      <c r="H170" s="125">
        <v>361916.90951997339</v>
      </c>
      <c r="I170" s="125">
        <v>367506.84000000008</v>
      </c>
      <c r="J170" s="125">
        <v>141594.60951997337</v>
      </c>
      <c r="K170" s="126">
        <v>5589.9304800266982</v>
      </c>
      <c r="L170" s="131">
        <v>360290.0374536133</v>
      </c>
      <c r="M170" s="132">
        <v>-1626.8720663601268</v>
      </c>
    </row>
    <row r="171" spans="1:13" ht="10.199999999999999" customHeight="1" x14ac:dyDescent="0.3">
      <c r="A171" s="2"/>
      <c r="B171" s="2" t="s">
        <v>39</v>
      </c>
      <c r="C171" s="2"/>
      <c r="D171" s="2"/>
      <c r="E171" s="122"/>
      <c r="F171" s="122"/>
      <c r="G171" s="124"/>
      <c r="H171" s="122"/>
      <c r="I171" s="122"/>
      <c r="J171" s="122"/>
      <c r="K171" s="123"/>
      <c r="L171" s="130"/>
      <c r="M171" s="129"/>
    </row>
    <row r="172" spans="1:13" ht="10.199999999999999" customHeight="1" x14ac:dyDescent="0.3">
      <c r="A172" s="2"/>
      <c r="B172" s="2"/>
      <c r="C172" s="2" t="s">
        <v>249</v>
      </c>
      <c r="D172" s="2"/>
      <c r="E172" s="122">
        <v>0</v>
      </c>
      <c r="F172" s="122">
        <v>600.03</v>
      </c>
      <c r="G172" s="124">
        <v>600.03</v>
      </c>
      <c r="H172" s="122">
        <v>800.03997802734375</v>
      </c>
      <c r="I172" s="122">
        <v>800.04</v>
      </c>
      <c r="J172" s="122">
        <v>800.03997802734375</v>
      </c>
      <c r="K172" s="123">
        <v>2.1972656213620212E-5</v>
      </c>
      <c r="L172" s="130">
        <v>800.03997802734375</v>
      </c>
      <c r="M172" s="129">
        <v>0</v>
      </c>
    </row>
    <row r="173" spans="1:13" ht="10.199999999999999" customHeight="1" x14ac:dyDescent="0.3">
      <c r="A173" s="2"/>
      <c r="B173" s="2"/>
      <c r="C173" s="2" t="s">
        <v>250</v>
      </c>
      <c r="D173" s="2"/>
      <c r="E173" s="122">
        <v>0</v>
      </c>
      <c r="F173" s="122">
        <v>7516.53</v>
      </c>
      <c r="G173" s="124">
        <v>7516.53</v>
      </c>
      <c r="H173" s="122">
        <v>0</v>
      </c>
      <c r="I173" s="122">
        <v>10022.040000000001</v>
      </c>
      <c r="J173" s="122">
        <v>0</v>
      </c>
      <c r="K173" s="123">
        <v>10022.040000000001</v>
      </c>
      <c r="L173" s="130">
        <v>0</v>
      </c>
      <c r="M173" s="129">
        <v>0</v>
      </c>
    </row>
    <row r="174" spans="1:13" ht="10.199999999999999" customHeight="1" x14ac:dyDescent="0.3">
      <c r="A174" s="2"/>
      <c r="B174" s="2"/>
      <c r="C174" s="2" t="s">
        <v>251</v>
      </c>
      <c r="D174" s="2"/>
      <c r="E174" s="122">
        <v>410.4</v>
      </c>
      <c r="F174" s="122">
        <v>144225</v>
      </c>
      <c r="G174" s="124">
        <v>143814.6</v>
      </c>
      <c r="H174" s="122">
        <v>410.4</v>
      </c>
      <c r="I174" s="122">
        <v>192300</v>
      </c>
      <c r="J174" s="122">
        <v>0</v>
      </c>
      <c r="K174" s="123">
        <v>191889.6</v>
      </c>
      <c r="L174" s="130">
        <v>410.4</v>
      </c>
      <c r="M174" s="129">
        <v>0</v>
      </c>
    </row>
    <row r="175" spans="1:13" ht="10.199999999999999" customHeight="1" x14ac:dyDescent="0.3">
      <c r="A175" s="2"/>
      <c r="B175" s="2"/>
      <c r="C175" s="2" t="s">
        <v>252</v>
      </c>
      <c r="D175" s="2"/>
      <c r="E175" s="122">
        <v>130937.3</v>
      </c>
      <c r="F175" s="122">
        <v>225</v>
      </c>
      <c r="G175" s="124">
        <v>-130712.3</v>
      </c>
      <c r="H175" s="122">
        <v>186486.45429687499</v>
      </c>
      <c r="I175" s="122">
        <v>300</v>
      </c>
      <c r="J175" s="122">
        <v>55549.154296874985</v>
      </c>
      <c r="K175" s="123">
        <v>-186186.45429687499</v>
      </c>
      <c r="L175" s="130">
        <v>186486.45468750002</v>
      </c>
      <c r="M175" s="129">
        <v>3.9062503492459655E-4</v>
      </c>
    </row>
    <row r="176" spans="1:13" ht="10.199999999999999" customHeight="1" x14ac:dyDescent="0.3">
      <c r="A176" s="2"/>
      <c r="B176" s="2"/>
      <c r="C176" s="41" t="s">
        <v>253</v>
      </c>
      <c r="D176" s="41"/>
      <c r="E176" s="125">
        <v>131347.70000000001</v>
      </c>
      <c r="F176" s="125">
        <v>152566.56</v>
      </c>
      <c r="G176" s="127">
        <v>21218.859999999986</v>
      </c>
      <c r="H176" s="125">
        <v>187696.89427490233</v>
      </c>
      <c r="I176" s="125">
        <v>203422.08000000002</v>
      </c>
      <c r="J176" s="125">
        <v>56349.194274902315</v>
      </c>
      <c r="K176" s="126">
        <v>15725.18572509769</v>
      </c>
      <c r="L176" s="131">
        <v>187696.89466552736</v>
      </c>
      <c r="M176" s="132">
        <v>3.9062503492459655E-4</v>
      </c>
    </row>
    <row r="177" spans="1:13" ht="10.199999999999999" customHeight="1" x14ac:dyDescent="0.3">
      <c r="A177" s="2"/>
      <c r="B177" s="2" t="s">
        <v>40</v>
      </c>
      <c r="C177" s="2"/>
      <c r="D177" s="2"/>
      <c r="E177" s="122"/>
      <c r="F177" s="122"/>
      <c r="G177" s="124"/>
      <c r="H177" s="122"/>
      <c r="I177" s="122"/>
      <c r="J177" s="122"/>
      <c r="K177" s="123"/>
      <c r="L177" s="130"/>
      <c r="M177" s="129"/>
    </row>
    <row r="178" spans="1:13" ht="10.199999999999999" customHeight="1" x14ac:dyDescent="0.3">
      <c r="A178" s="2"/>
      <c r="B178" s="2"/>
      <c r="C178" s="2" t="s">
        <v>254</v>
      </c>
      <c r="D178" s="2"/>
      <c r="E178" s="122">
        <v>7846</v>
      </c>
      <c r="F178" s="122">
        <v>5287.5</v>
      </c>
      <c r="G178" s="124">
        <v>-2558.5</v>
      </c>
      <c r="H178" s="122">
        <v>7846</v>
      </c>
      <c r="I178" s="122">
        <v>7050</v>
      </c>
      <c r="J178" s="122">
        <v>0</v>
      </c>
      <c r="K178" s="123">
        <v>-796</v>
      </c>
      <c r="L178" s="130">
        <v>7846</v>
      </c>
      <c r="M178" s="129">
        <v>0</v>
      </c>
    </row>
    <row r="179" spans="1:13" ht="10.199999999999999" customHeight="1" x14ac:dyDescent="0.3">
      <c r="A179" s="2"/>
      <c r="B179" s="2"/>
      <c r="C179" s="2" t="s">
        <v>255</v>
      </c>
      <c r="D179" s="2"/>
      <c r="E179" s="122">
        <v>0</v>
      </c>
      <c r="F179" s="122">
        <v>2988.54</v>
      </c>
      <c r="G179" s="124">
        <v>2988.54</v>
      </c>
      <c r="H179" s="122">
        <v>3984.719970703125</v>
      </c>
      <c r="I179" s="122">
        <v>3984.72</v>
      </c>
      <c r="J179" s="122">
        <v>3984.719970703125</v>
      </c>
      <c r="K179" s="123">
        <v>2.9296874799911166E-5</v>
      </c>
      <c r="L179" s="130">
        <v>3984.719970703125</v>
      </c>
      <c r="M179" s="129">
        <v>0</v>
      </c>
    </row>
    <row r="180" spans="1:13" ht="10.199999999999999" customHeight="1" x14ac:dyDescent="0.3">
      <c r="A180" s="2"/>
      <c r="B180" s="2"/>
      <c r="C180" s="2" t="s">
        <v>256</v>
      </c>
      <c r="D180" s="2"/>
      <c r="E180" s="122">
        <v>12795</v>
      </c>
      <c r="F180" s="122">
        <v>7499.97</v>
      </c>
      <c r="G180" s="124">
        <v>-5295.03</v>
      </c>
      <c r="H180" s="122">
        <v>12795</v>
      </c>
      <c r="I180" s="122">
        <v>9999.9599999999991</v>
      </c>
      <c r="J180" s="122">
        <v>0</v>
      </c>
      <c r="K180" s="123">
        <v>-2795.0400000000009</v>
      </c>
      <c r="L180" s="130">
        <v>12795</v>
      </c>
      <c r="M180" s="129">
        <v>0</v>
      </c>
    </row>
    <row r="181" spans="1:13" ht="10.199999999999999" customHeight="1" x14ac:dyDescent="0.3">
      <c r="A181" s="2"/>
      <c r="B181" s="2"/>
      <c r="C181" s="2" t="s">
        <v>257</v>
      </c>
      <c r="D181" s="2"/>
      <c r="E181" s="122">
        <v>6757.88</v>
      </c>
      <c r="F181" s="122">
        <v>6450.03</v>
      </c>
      <c r="G181" s="124">
        <v>-307.8501</v>
      </c>
      <c r="H181" s="122">
        <v>8600.0402172851573</v>
      </c>
      <c r="I181" s="122">
        <v>8600.0400000000009</v>
      </c>
      <c r="J181" s="122">
        <v>1842.1602172851572</v>
      </c>
      <c r="K181" s="123">
        <v>-2.1728515639551915E-4</v>
      </c>
      <c r="L181" s="130">
        <v>8600.040156250001</v>
      </c>
      <c r="M181" s="129">
        <v>-6.103515625E-5</v>
      </c>
    </row>
    <row r="182" spans="1:13" ht="10.199999999999999" customHeight="1" x14ac:dyDescent="0.3">
      <c r="A182" s="2"/>
      <c r="B182" s="2"/>
      <c r="C182" s="2" t="s">
        <v>258</v>
      </c>
      <c r="D182" s="2"/>
      <c r="E182" s="122">
        <v>0</v>
      </c>
      <c r="F182" s="122">
        <v>52.83</v>
      </c>
      <c r="G182" s="124">
        <v>52.83</v>
      </c>
      <c r="H182" s="122">
        <v>70.440004348754883</v>
      </c>
      <c r="I182" s="122">
        <v>70.44</v>
      </c>
      <c r="J182" s="122">
        <v>70.440004348754883</v>
      </c>
      <c r="K182" s="123">
        <v>-4.3487548850862368E-6</v>
      </c>
      <c r="L182" s="130">
        <v>70.44000244140625</v>
      </c>
      <c r="M182" s="129">
        <v>-1.9073486328125E-6</v>
      </c>
    </row>
    <row r="183" spans="1:13" ht="10.199999999999999" customHeight="1" x14ac:dyDescent="0.3">
      <c r="A183" s="2"/>
      <c r="B183" s="2"/>
      <c r="C183" s="2" t="s">
        <v>259</v>
      </c>
      <c r="D183" s="2"/>
      <c r="E183" s="122">
        <v>974.35</v>
      </c>
      <c r="F183" s="122">
        <v>7407.18</v>
      </c>
      <c r="G183" s="124">
        <v>6432.83</v>
      </c>
      <c r="H183" s="122">
        <v>9876.2406250000004</v>
      </c>
      <c r="I183" s="122">
        <v>9876.24</v>
      </c>
      <c r="J183" s="122">
        <v>8901.890625</v>
      </c>
      <c r="K183" s="123">
        <v>-6.2500000058207661E-4</v>
      </c>
      <c r="L183" s="130">
        <v>9876.2406250000004</v>
      </c>
      <c r="M183" s="129">
        <v>0</v>
      </c>
    </row>
    <row r="184" spans="1:13" ht="10.199999999999999" customHeight="1" x14ac:dyDescent="0.3">
      <c r="A184" s="2"/>
      <c r="B184" s="2"/>
      <c r="C184" s="2" t="s">
        <v>260</v>
      </c>
      <c r="D184" s="2"/>
      <c r="E184" s="122">
        <v>16898.18</v>
      </c>
      <c r="F184" s="122">
        <v>9848.25</v>
      </c>
      <c r="G184" s="124">
        <v>-7049.93</v>
      </c>
      <c r="H184" s="122">
        <v>17948.18</v>
      </c>
      <c r="I184" s="122">
        <v>13131</v>
      </c>
      <c r="J184" s="122">
        <v>1050</v>
      </c>
      <c r="K184" s="123">
        <v>-4817.18</v>
      </c>
      <c r="L184" s="130">
        <v>15546.05</v>
      </c>
      <c r="M184" s="129">
        <v>-2402.130000000001</v>
      </c>
    </row>
    <row r="185" spans="1:13" ht="10.199999999999999" customHeight="1" x14ac:dyDescent="0.3">
      <c r="A185" s="2"/>
      <c r="B185" s="2"/>
      <c r="C185" s="2" t="s">
        <v>261</v>
      </c>
      <c r="D185" s="2"/>
      <c r="E185" s="122">
        <v>1464.86</v>
      </c>
      <c r="F185" s="122">
        <v>0</v>
      </c>
      <c r="G185" s="124">
        <v>-1464.86</v>
      </c>
      <c r="H185" s="122">
        <v>1464.8600000000001</v>
      </c>
      <c r="I185" s="122">
        <v>0</v>
      </c>
      <c r="J185" s="122">
        <v>0</v>
      </c>
      <c r="K185" s="123">
        <v>-1464.8600000000001</v>
      </c>
      <c r="L185" s="130">
        <v>1445.9999560546876</v>
      </c>
      <c r="M185" s="129">
        <v>-18.860043945312555</v>
      </c>
    </row>
    <row r="186" spans="1:13" ht="10.199999999999999" customHeight="1" x14ac:dyDescent="0.3">
      <c r="A186" s="2"/>
      <c r="B186" s="2"/>
      <c r="C186" s="2" t="s">
        <v>262</v>
      </c>
      <c r="D186" s="2"/>
      <c r="E186" s="122">
        <v>0</v>
      </c>
      <c r="F186" s="122">
        <v>1554.03</v>
      </c>
      <c r="G186" s="124">
        <v>1554.03</v>
      </c>
      <c r="H186" s="122">
        <v>2072.0399780273438</v>
      </c>
      <c r="I186" s="122">
        <v>2072.04</v>
      </c>
      <c r="J186" s="122">
        <v>2072.0399780273438</v>
      </c>
      <c r="K186" s="123">
        <v>2.1972656213620212E-5</v>
      </c>
      <c r="L186" s="130">
        <v>2072.0400390625</v>
      </c>
      <c r="M186" s="129">
        <v>6.103515625E-5</v>
      </c>
    </row>
    <row r="187" spans="1:13" ht="10.199999999999999" customHeight="1" x14ac:dyDescent="0.3">
      <c r="A187" s="2"/>
      <c r="B187" s="2"/>
      <c r="C187" s="2" t="s">
        <v>263</v>
      </c>
      <c r="D187" s="2"/>
      <c r="E187" s="122">
        <v>1675</v>
      </c>
      <c r="F187" s="122">
        <v>0</v>
      </c>
      <c r="G187" s="124">
        <v>-1675</v>
      </c>
      <c r="H187" s="122">
        <v>1675</v>
      </c>
      <c r="I187" s="122">
        <v>0</v>
      </c>
      <c r="J187" s="122">
        <v>0</v>
      </c>
      <c r="K187" s="123">
        <v>-1675</v>
      </c>
      <c r="L187" s="130">
        <v>390</v>
      </c>
      <c r="M187" s="129">
        <v>-1285</v>
      </c>
    </row>
    <row r="188" spans="1:13" ht="10.199999999999999" customHeight="1" x14ac:dyDescent="0.3">
      <c r="A188" s="2"/>
      <c r="B188" s="2"/>
      <c r="C188" s="2" t="s">
        <v>264</v>
      </c>
      <c r="D188" s="2"/>
      <c r="E188" s="122">
        <v>17954.53</v>
      </c>
      <c r="F188" s="122">
        <v>3898.17</v>
      </c>
      <c r="G188" s="124">
        <v>-14056.36</v>
      </c>
      <c r="H188" s="122">
        <v>18000.000704078673</v>
      </c>
      <c r="I188" s="122">
        <v>5197.5600000000004</v>
      </c>
      <c r="J188" s="122">
        <v>45.470704078674316</v>
      </c>
      <c r="K188" s="123">
        <v>-12802.440704078672</v>
      </c>
      <c r="L188" s="130">
        <v>17999.999609375001</v>
      </c>
      <c r="M188" s="129">
        <v>-1.0947036716970615E-3</v>
      </c>
    </row>
    <row r="189" spans="1:13" ht="10.199999999999999" customHeight="1" x14ac:dyDescent="0.3">
      <c r="A189" s="2"/>
      <c r="B189" s="2"/>
      <c r="C189" s="2" t="s">
        <v>265</v>
      </c>
      <c r="D189" s="2"/>
      <c r="E189" s="122">
        <v>451.8</v>
      </c>
      <c r="F189" s="122">
        <v>259.56</v>
      </c>
      <c r="G189" s="124">
        <v>-192.24</v>
      </c>
      <c r="H189" s="122">
        <v>500.00001411437989</v>
      </c>
      <c r="I189" s="122">
        <v>346.08</v>
      </c>
      <c r="J189" s="122">
        <v>48.200014114379883</v>
      </c>
      <c r="K189" s="123">
        <v>-153.92001411437991</v>
      </c>
      <c r="L189" s="130">
        <v>500.00001220703126</v>
      </c>
      <c r="M189" s="129">
        <v>-1.9073486328125E-6</v>
      </c>
    </row>
    <row r="190" spans="1:13" ht="10.199999999999999" customHeight="1" x14ac:dyDescent="0.3">
      <c r="A190" s="2"/>
      <c r="B190" s="2"/>
      <c r="C190" s="2" t="s">
        <v>266</v>
      </c>
      <c r="D190" s="2"/>
      <c r="E190" s="122">
        <v>2287.66</v>
      </c>
      <c r="F190" s="122">
        <v>4875.75</v>
      </c>
      <c r="G190" s="124">
        <v>2588.09</v>
      </c>
      <c r="H190" s="122">
        <v>6500.9999658203124</v>
      </c>
      <c r="I190" s="122">
        <v>6501</v>
      </c>
      <c r="J190" s="122">
        <v>4213.3399658203125</v>
      </c>
      <c r="K190" s="123">
        <v>3.4179687645519152E-5</v>
      </c>
      <c r="L190" s="130">
        <v>6501.0000585937505</v>
      </c>
      <c r="M190" s="129">
        <v>9.2773438154836185E-5</v>
      </c>
    </row>
    <row r="191" spans="1:13" ht="10.199999999999999" customHeight="1" x14ac:dyDescent="0.3">
      <c r="A191" s="2"/>
      <c r="B191" s="2"/>
      <c r="C191" s="2" t="s">
        <v>267</v>
      </c>
      <c r="D191" s="2"/>
      <c r="E191" s="122">
        <v>118.25</v>
      </c>
      <c r="F191" s="122">
        <v>3375</v>
      </c>
      <c r="G191" s="124">
        <v>3256.75</v>
      </c>
      <c r="H191" s="122">
        <v>4500.0001220703125</v>
      </c>
      <c r="I191" s="122">
        <v>4500</v>
      </c>
      <c r="J191" s="122">
        <v>4381.7501220703125</v>
      </c>
      <c r="K191" s="123">
        <v>-1.220703125E-4</v>
      </c>
      <c r="L191" s="130">
        <v>4500</v>
      </c>
      <c r="M191" s="129">
        <v>-1.220703125E-4</v>
      </c>
    </row>
    <row r="192" spans="1:13" ht="10.199999999999999" customHeight="1" x14ac:dyDescent="0.3">
      <c r="A192" s="2"/>
      <c r="B192" s="2"/>
      <c r="C192" s="2" t="s">
        <v>268</v>
      </c>
      <c r="D192" s="2"/>
      <c r="E192" s="122">
        <v>29537.5</v>
      </c>
      <c r="F192" s="122">
        <v>28985.85</v>
      </c>
      <c r="G192" s="124">
        <v>-551.65039999999999</v>
      </c>
      <c r="H192" s="122">
        <v>38647.800537109375</v>
      </c>
      <c r="I192" s="122">
        <v>38647.800000000003</v>
      </c>
      <c r="J192" s="122">
        <v>9110.300537109375</v>
      </c>
      <c r="K192" s="123">
        <v>-5.3710937208961695E-4</v>
      </c>
      <c r="L192" s="130">
        <v>38647.80078125</v>
      </c>
      <c r="M192" s="129">
        <v>2.44140625E-4</v>
      </c>
    </row>
    <row r="193" spans="1:13" ht="10.199999999999999" customHeight="1" x14ac:dyDescent="0.3">
      <c r="A193" s="2"/>
      <c r="B193" s="2"/>
      <c r="C193" s="2" t="s">
        <v>269</v>
      </c>
      <c r="D193" s="2"/>
      <c r="E193" s="122">
        <v>0</v>
      </c>
      <c r="F193" s="122">
        <v>2999.97</v>
      </c>
      <c r="G193" s="124">
        <v>2999.97</v>
      </c>
      <c r="H193" s="122">
        <v>3999.9598388671875</v>
      </c>
      <c r="I193" s="122">
        <v>3999.96</v>
      </c>
      <c r="J193" s="122">
        <v>3999.9598388671875</v>
      </c>
      <c r="K193" s="123">
        <v>1.6113281253637979E-4</v>
      </c>
      <c r="L193" s="130">
        <v>3999.9599609375</v>
      </c>
      <c r="M193" s="129">
        <v>1.220703125E-4</v>
      </c>
    </row>
    <row r="194" spans="1:13" ht="10.199999999999999" customHeight="1" x14ac:dyDescent="0.3">
      <c r="A194" s="2"/>
      <c r="B194" s="2"/>
      <c r="C194" s="2" t="s">
        <v>270</v>
      </c>
      <c r="D194" s="2"/>
      <c r="E194" s="122">
        <v>0</v>
      </c>
      <c r="F194" s="122">
        <v>381.33</v>
      </c>
      <c r="G194" s="124">
        <v>381.33</v>
      </c>
      <c r="H194" s="122">
        <v>508.43998718261719</v>
      </c>
      <c r="I194" s="122">
        <v>508.44</v>
      </c>
      <c r="J194" s="122">
        <v>508.43998718261719</v>
      </c>
      <c r="K194" s="123">
        <v>1.2817382810226263E-5</v>
      </c>
      <c r="L194" s="130">
        <v>508.44000244140625</v>
      </c>
      <c r="M194" s="129">
        <v>1.52587890625E-5</v>
      </c>
    </row>
    <row r="195" spans="1:13" ht="10.199999999999999" customHeight="1" x14ac:dyDescent="0.3">
      <c r="A195" s="2"/>
      <c r="B195" s="2"/>
      <c r="C195" s="2" t="s">
        <v>271</v>
      </c>
      <c r="D195" s="2"/>
      <c r="E195" s="122">
        <v>7456.72</v>
      </c>
      <c r="F195" s="122">
        <v>5265</v>
      </c>
      <c r="G195" s="124">
        <v>-2191.7199999999998</v>
      </c>
      <c r="H195" s="122">
        <v>9816.4648120117199</v>
      </c>
      <c r="I195" s="122">
        <v>7020</v>
      </c>
      <c r="J195" s="122">
        <v>2359.7448120117197</v>
      </c>
      <c r="K195" s="123">
        <v>-2796.4648120117199</v>
      </c>
      <c r="L195" s="130">
        <v>9874.0301171874999</v>
      </c>
      <c r="M195" s="129">
        <v>57.56530517577994</v>
      </c>
    </row>
    <row r="196" spans="1:13" ht="10.199999999999999" customHeight="1" x14ac:dyDescent="0.3">
      <c r="A196" s="2"/>
      <c r="B196" s="2"/>
      <c r="C196" s="2" t="s">
        <v>272</v>
      </c>
      <c r="D196" s="2"/>
      <c r="E196" s="122">
        <v>105</v>
      </c>
      <c r="F196" s="122">
        <v>0</v>
      </c>
      <c r="G196" s="124">
        <v>-105</v>
      </c>
      <c r="H196" s="122">
        <v>105</v>
      </c>
      <c r="I196" s="122">
        <v>0</v>
      </c>
      <c r="J196" s="122">
        <v>0</v>
      </c>
      <c r="K196" s="123">
        <v>-105</v>
      </c>
      <c r="L196" s="130">
        <v>105</v>
      </c>
      <c r="M196" s="129">
        <v>0</v>
      </c>
    </row>
    <row r="197" spans="1:13" ht="10.199999999999999" customHeight="1" x14ac:dyDescent="0.3">
      <c r="A197" s="2"/>
      <c r="B197" s="2"/>
      <c r="C197" s="2" t="s">
        <v>273</v>
      </c>
      <c r="D197" s="2"/>
      <c r="E197" s="122">
        <v>4979.5200000000004</v>
      </c>
      <c r="F197" s="122">
        <v>1899.27</v>
      </c>
      <c r="G197" s="124">
        <v>-3080.25</v>
      </c>
      <c r="H197" s="122">
        <v>7000.0000415039058</v>
      </c>
      <c r="I197" s="122">
        <v>2532.36</v>
      </c>
      <c r="J197" s="122">
        <v>2020.4800415039053</v>
      </c>
      <c r="K197" s="123">
        <v>-4467.6400415039061</v>
      </c>
      <c r="L197" s="130">
        <v>7000.0001757812497</v>
      </c>
      <c r="M197" s="129">
        <v>1.3427734393189894E-4</v>
      </c>
    </row>
    <row r="198" spans="1:13" ht="10.199999999999999" customHeight="1" x14ac:dyDescent="0.3">
      <c r="A198" s="2"/>
      <c r="B198" s="2"/>
      <c r="C198" s="2" t="s">
        <v>274</v>
      </c>
      <c r="D198" s="2"/>
      <c r="E198" s="122">
        <v>45000</v>
      </c>
      <c r="F198" s="122">
        <v>45000</v>
      </c>
      <c r="G198" s="124">
        <v>0</v>
      </c>
      <c r="H198" s="122">
        <v>60000</v>
      </c>
      <c r="I198" s="122">
        <v>60000</v>
      </c>
      <c r="J198" s="122">
        <v>15000</v>
      </c>
      <c r="K198" s="123">
        <v>0</v>
      </c>
      <c r="L198" s="130">
        <v>60000</v>
      </c>
      <c r="M198" s="129">
        <v>0</v>
      </c>
    </row>
    <row r="199" spans="1:13" ht="10.199999999999999" customHeight="1" x14ac:dyDescent="0.3">
      <c r="A199" s="2"/>
      <c r="B199" s="2"/>
      <c r="C199" s="41" t="s">
        <v>275</v>
      </c>
      <c r="D199" s="41"/>
      <c r="E199" s="125">
        <v>156302.25</v>
      </c>
      <c r="F199" s="125">
        <v>138028.23000000001</v>
      </c>
      <c r="G199" s="127">
        <v>-18274.01999999999</v>
      </c>
      <c r="H199" s="125">
        <v>215911.18681812286</v>
      </c>
      <c r="I199" s="125">
        <v>184037.64</v>
      </c>
      <c r="J199" s="125">
        <v>59608.936818122864</v>
      </c>
      <c r="K199" s="126">
        <v>-31873.54681812285</v>
      </c>
      <c r="L199" s="131">
        <v>212262.76146728519</v>
      </c>
      <c r="M199" s="132">
        <v>-3648.4253508377064</v>
      </c>
    </row>
    <row r="200" spans="1:13" ht="10.199999999999999" customHeight="1" x14ac:dyDescent="0.3">
      <c r="A200" s="2"/>
      <c r="B200" s="2" t="s">
        <v>41</v>
      </c>
      <c r="C200" s="2"/>
      <c r="D200" s="2"/>
      <c r="E200" s="122"/>
      <c r="F200" s="122"/>
      <c r="G200" s="124"/>
      <c r="H200" s="122"/>
      <c r="I200" s="122"/>
      <c r="J200" s="122"/>
      <c r="K200" s="123"/>
      <c r="L200" s="130"/>
      <c r="M200" s="129"/>
    </row>
    <row r="201" spans="1:13" ht="10.199999999999999" customHeight="1" x14ac:dyDescent="0.3">
      <c r="A201" s="2"/>
      <c r="B201" s="2"/>
      <c r="C201" s="2" t="s">
        <v>276</v>
      </c>
      <c r="D201" s="2"/>
      <c r="E201" s="122">
        <v>183269.7</v>
      </c>
      <c r="F201" s="122">
        <v>266483.88</v>
      </c>
      <c r="G201" s="124">
        <v>83214.17</v>
      </c>
      <c r="H201" s="122">
        <v>227999.99589843751</v>
      </c>
      <c r="I201" s="122">
        <v>355311.84</v>
      </c>
      <c r="J201" s="122">
        <v>44730.2958984375</v>
      </c>
      <c r="K201" s="123">
        <v>127311.84410156251</v>
      </c>
      <c r="L201" s="130">
        <v>220068.68437500001</v>
      </c>
      <c r="M201" s="129">
        <v>-7931.3115234375</v>
      </c>
    </row>
    <row r="202" spans="1:13" ht="10.199999999999999" customHeight="1" x14ac:dyDescent="0.3">
      <c r="A202" s="2"/>
      <c r="B202" s="2"/>
      <c r="C202" s="2" t="s">
        <v>277</v>
      </c>
      <c r="D202" s="2"/>
      <c r="E202" s="122">
        <v>979.04</v>
      </c>
      <c r="F202" s="122">
        <v>0</v>
      </c>
      <c r="G202" s="124">
        <v>-979.04</v>
      </c>
      <c r="H202" s="122">
        <v>979.00002197358754</v>
      </c>
      <c r="I202" s="122">
        <v>0</v>
      </c>
      <c r="J202" s="122">
        <v>-3.9978026412427425E-2</v>
      </c>
      <c r="K202" s="123">
        <v>-979.00002197358754</v>
      </c>
      <c r="L202" s="130">
        <v>979.00002197265621</v>
      </c>
      <c r="M202" s="129">
        <v>-9.3132257461547852E-10</v>
      </c>
    </row>
    <row r="203" spans="1:13" ht="10.199999999999999" customHeight="1" x14ac:dyDescent="0.3">
      <c r="A203" s="2"/>
      <c r="B203" s="2"/>
      <c r="C203" s="2" t="s">
        <v>278</v>
      </c>
      <c r="D203" s="2"/>
      <c r="E203" s="122">
        <v>7228</v>
      </c>
      <c r="F203" s="122">
        <v>4044.78</v>
      </c>
      <c r="G203" s="124">
        <v>-3183.22</v>
      </c>
      <c r="H203" s="122">
        <v>9000.0000610351563</v>
      </c>
      <c r="I203" s="122">
        <v>5393.04</v>
      </c>
      <c r="J203" s="122">
        <v>1772.0000610351563</v>
      </c>
      <c r="K203" s="123">
        <v>-3606.9600610351563</v>
      </c>
      <c r="L203" s="130">
        <v>9000</v>
      </c>
      <c r="M203" s="129">
        <v>-6.103515625E-5</v>
      </c>
    </row>
    <row r="204" spans="1:13" ht="10.199999999999999" customHeight="1" x14ac:dyDescent="0.3">
      <c r="A204" s="2"/>
      <c r="B204" s="2"/>
      <c r="C204" s="41" t="s">
        <v>279</v>
      </c>
      <c r="D204" s="41"/>
      <c r="E204" s="125">
        <v>191476.74000000002</v>
      </c>
      <c r="F204" s="125">
        <v>270528.66000000003</v>
      </c>
      <c r="G204" s="127">
        <v>79051.920000000013</v>
      </c>
      <c r="H204" s="125">
        <v>237978.99598144626</v>
      </c>
      <c r="I204" s="125">
        <v>360704.88</v>
      </c>
      <c r="J204" s="125">
        <v>46502.255981446244</v>
      </c>
      <c r="K204" s="126">
        <v>122725.88401855374</v>
      </c>
      <c r="L204" s="131">
        <v>230047.68439697268</v>
      </c>
      <c r="M204" s="132">
        <v>-7931.3115844735876</v>
      </c>
    </row>
    <row r="205" spans="1:13" ht="10.199999999999999" customHeight="1" x14ac:dyDescent="0.3">
      <c r="A205" s="2"/>
      <c r="B205" s="41" t="s">
        <v>49</v>
      </c>
      <c r="C205" s="41"/>
      <c r="D205" s="41"/>
      <c r="E205" s="125">
        <v>3618934.7000000007</v>
      </c>
      <c r="F205" s="125">
        <v>3731497.6499999994</v>
      </c>
      <c r="G205" s="127">
        <v>112562.94999999879</v>
      </c>
      <c r="H205" s="125">
        <v>4825091.0362253422</v>
      </c>
      <c r="I205" s="125">
        <v>4975330.2</v>
      </c>
      <c r="J205" s="125">
        <v>-150239.16377465799</v>
      </c>
      <c r="K205" s="126">
        <v>150239.16377465799</v>
      </c>
      <c r="L205" s="131">
        <v>4825884.132606823</v>
      </c>
      <c r="M205" s="132">
        <v>793.09638147955229</v>
      </c>
    </row>
    <row r="206" spans="1:13" ht="10.199999999999999" customHeight="1" x14ac:dyDescent="0.3">
      <c r="A206" s="41" t="s">
        <v>50</v>
      </c>
      <c r="B206" s="41"/>
      <c r="C206" s="41"/>
      <c r="D206" s="41"/>
      <c r="E206" s="125">
        <v>-21620.890000000596</v>
      </c>
      <c r="F206" s="125">
        <v>-284220.9299999997</v>
      </c>
      <c r="G206" s="127">
        <v>262600.03999999911</v>
      </c>
      <c r="H206" s="125">
        <v>251002.61025193799</v>
      </c>
      <c r="I206" s="125">
        <v>-367953.75999999978</v>
      </c>
      <c r="J206" s="125">
        <v>272623.50025193859</v>
      </c>
      <c r="K206" s="126">
        <v>618956.37025193777</v>
      </c>
      <c r="L206" s="131">
        <v>248728.60201231763</v>
      </c>
      <c r="M206" s="132">
        <v>2274.0082396203652</v>
      </c>
    </row>
    <row r="207" spans="1:13" ht="10.199999999999999" customHeight="1" x14ac:dyDescent="0.3">
      <c r="A207" s="2"/>
      <c r="B207" s="2"/>
      <c r="C207" s="2"/>
      <c r="D207" s="2"/>
      <c r="E207" s="122"/>
      <c r="F207" s="122"/>
      <c r="G207" s="124"/>
      <c r="H207" s="122"/>
      <c r="I207" s="122"/>
      <c r="J207" s="122"/>
      <c r="K207" s="123"/>
      <c r="L207" s="130"/>
      <c r="M207" s="129"/>
    </row>
    <row r="208" spans="1:13" ht="10.199999999999999" customHeight="1" x14ac:dyDescent="0.3">
      <c r="A208" s="41" t="s">
        <v>280</v>
      </c>
      <c r="B208" s="41"/>
      <c r="C208" s="118"/>
      <c r="D208" s="118"/>
      <c r="E208" s="119" t="s">
        <v>20</v>
      </c>
      <c r="F208" s="119" t="s">
        <v>21</v>
      </c>
      <c r="G208" s="121" t="s">
        <v>22</v>
      </c>
      <c r="H208" s="119" t="s">
        <v>23</v>
      </c>
      <c r="I208" s="119" t="s">
        <v>21</v>
      </c>
      <c r="J208" s="119" t="s">
        <v>24</v>
      </c>
      <c r="K208" s="120" t="s">
        <v>22</v>
      </c>
      <c r="L208" s="131" t="s">
        <v>94</v>
      </c>
      <c r="M208" s="132" t="s">
        <v>95</v>
      </c>
    </row>
    <row r="209" spans="1:13" ht="10.199999999999999" customHeight="1" x14ac:dyDescent="0.3">
      <c r="A209" s="2" t="s">
        <v>50</v>
      </c>
      <c r="B209" s="2"/>
      <c r="C209" s="2"/>
      <c r="D209" s="2"/>
      <c r="E209" s="122">
        <v>-21620.890000000596</v>
      </c>
      <c r="F209" s="122">
        <v>-284220.9299999997</v>
      </c>
      <c r="G209" s="124">
        <v>262600.03999999911</v>
      </c>
      <c r="H209" s="122">
        <v>251002.61025193799</v>
      </c>
      <c r="I209" s="122">
        <v>-367953.75999999978</v>
      </c>
      <c r="J209" s="122">
        <v>272623.50025193859</v>
      </c>
      <c r="K209" s="123">
        <v>618956.37025193777</v>
      </c>
      <c r="L209" s="130">
        <v>248728.60201231763</v>
      </c>
      <c r="M209" s="129">
        <v>2274.0082396203652</v>
      </c>
    </row>
    <row r="210" spans="1:13" ht="10.199999999999999" customHeight="1" x14ac:dyDescent="0.3">
      <c r="A210" s="41" t="s">
        <v>51</v>
      </c>
      <c r="B210" s="41"/>
      <c r="C210" s="41"/>
      <c r="D210" s="41"/>
      <c r="E210" s="125"/>
      <c r="F210" s="125"/>
      <c r="G210" s="127"/>
      <c r="H210" s="125"/>
      <c r="I210" s="125"/>
      <c r="J210" s="125"/>
      <c r="K210" s="126"/>
      <c r="L210" s="131"/>
      <c r="M210" s="132"/>
    </row>
    <row r="211" spans="1:13" ht="10.199999999999999" customHeight="1" x14ac:dyDescent="0.3">
      <c r="A211" s="2"/>
      <c r="B211" s="2" t="s">
        <v>281</v>
      </c>
      <c r="C211" s="2"/>
      <c r="D211" s="2"/>
      <c r="E211" s="122"/>
      <c r="F211" s="122"/>
      <c r="G211" s="124"/>
      <c r="H211" s="122"/>
      <c r="I211" s="122"/>
      <c r="J211" s="122"/>
      <c r="K211" s="123"/>
      <c r="L211" s="130"/>
      <c r="M211" s="129"/>
    </row>
    <row r="212" spans="1:13" ht="10.199999999999999" customHeight="1" x14ac:dyDescent="0.3">
      <c r="A212" s="2"/>
      <c r="B212" s="2"/>
      <c r="C212" s="2" t="s">
        <v>282</v>
      </c>
      <c r="D212" s="2"/>
      <c r="E212" s="122">
        <v>0</v>
      </c>
      <c r="F212" s="122">
        <v>0</v>
      </c>
      <c r="G212" s="124">
        <v>0</v>
      </c>
      <c r="H212" s="122">
        <v>0</v>
      </c>
      <c r="I212" s="122">
        <v>0</v>
      </c>
      <c r="J212" s="122">
        <v>0</v>
      </c>
      <c r="K212" s="123">
        <v>0</v>
      </c>
      <c r="L212" s="130">
        <v>0</v>
      </c>
      <c r="M212" s="129">
        <v>0</v>
      </c>
    </row>
    <row r="213" spans="1:13" ht="10.199999999999999" customHeight="1" x14ac:dyDescent="0.3">
      <c r="A213" s="2"/>
      <c r="B213" s="2"/>
      <c r="C213" s="2" t="s">
        <v>283</v>
      </c>
      <c r="D213" s="2"/>
      <c r="E213" s="122">
        <v>-14681.33</v>
      </c>
      <c r="F213" s="122">
        <v>0</v>
      </c>
      <c r="G213" s="124">
        <v>-14681.33</v>
      </c>
      <c r="H213" s="122">
        <v>5.6640625007275958E-4</v>
      </c>
      <c r="I213" s="122">
        <v>0</v>
      </c>
      <c r="J213" s="122">
        <v>14681.33056640625</v>
      </c>
      <c r="K213" s="123">
        <v>5.6640625007275958E-4</v>
      </c>
      <c r="L213" s="130">
        <v>-3.9062500036379788E-4</v>
      </c>
      <c r="M213" s="129">
        <v>9.5703125043655746E-4</v>
      </c>
    </row>
    <row r="214" spans="1:13" ht="10.199999999999999" customHeight="1" x14ac:dyDescent="0.3">
      <c r="A214" s="2"/>
      <c r="B214" s="2"/>
      <c r="C214" s="2" t="s">
        <v>284</v>
      </c>
      <c r="D214" s="2"/>
      <c r="E214" s="122">
        <v>704.95</v>
      </c>
      <c r="F214" s="122">
        <v>0</v>
      </c>
      <c r="G214" s="124">
        <v>704.95</v>
      </c>
      <c r="H214" s="122">
        <v>-1.2207031204525265E-5</v>
      </c>
      <c r="I214" s="122">
        <v>0</v>
      </c>
      <c r="J214" s="122">
        <v>-704.95001220703125</v>
      </c>
      <c r="K214" s="123">
        <v>-1.2207031204525265E-5</v>
      </c>
      <c r="L214" s="130">
        <v>-1.2207031204525265E-5</v>
      </c>
      <c r="M214" s="129">
        <v>0</v>
      </c>
    </row>
    <row r="215" spans="1:13" ht="10.199999999999999" customHeight="1" x14ac:dyDescent="0.3">
      <c r="A215" s="2"/>
      <c r="B215" s="2"/>
      <c r="C215" s="2" t="s">
        <v>285</v>
      </c>
      <c r="D215" s="2"/>
      <c r="E215" s="122">
        <v>381.6</v>
      </c>
      <c r="F215" s="122">
        <v>0</v>
      </c>
      <c r="G215" s="124">
        <v>381.6</v>
      </c>
      <c r="H215" s="122">
        <v>-1.3732910076669214E-5</v>
      </c>
      <c r="I215" s="122">
        <v>0</v>
      </c>
      <c r="J215" s="122">
        <v>-381.6000137329101</v>
      </c>
      <c r="K215" s="123">
        <v>-1.3732910076669214E-5</v>
      </c>
      <c r="L215" s="130">
        <v>0</v>
      </c>
      <c r="M215" s="129">
        <v>-1.3732910076669214E-5</v>
      </c>
    </row>
    <row r="216" spans="1:13" ht="10.199999999999999" customHeight="1" x14ac:dyDescent="0.3">
      <c r="A216" s="2"/>
      <c r="B216" s="2"/>
      <c r="C216" s="2" t="s">
        <v>286</v>
      </c>
      <c r="D216" s="2"/>
      <c r="E216" s="122">
        <v>1402.32</v>
      </c>
      <c r="F216" s="122">
        <v>0</v>
      </c>
      <c r="G216" s="124">
        <v>1402.32</v>
      </c>
      <c r="H216" s="122">
        <v>8.4228515561335371E-5</v>
      </c>
      <c r="I216" s="122">
        <v>0</v>
      </c>
      <c r="J216" s="122">
        <v>-1402.3199157714844</v>
      </c>
      <c r="K216" s="123">
        <v>8.4228515561335371E-5</v>
      </c>
      <c r="L216" s="130">
        <v>-4.8828126182343112E-6</v>
      </c>
      <c r="M216" s="129">
        <v>8.9111328179569682E-5</v>
      </c>
    </row>
    <row r="217" spans="1:13" ht="10.199999999999999" customHeight="1" x14ac:dyDescent="0.3">
      <c r="A217" s="2"/>
      <c r="B217" s="2"/>
      <c r="C217" s="2" t="s">
        <v>287</v>
      </c>
      <c r="D217" s="2"/>
      <c r="E217" s="122">
        <v>-4187.49</v>
      </c>
      <c r="F217" s="122">
        <v>0</v>
      </c>
      <c r="G217" s="124">
        <v>-4187.49</v>
      </c>
      <c r="H217" s="122">
        <v>2.3437500021827873E-4</v>
      </c>
      <c r="I217" s="122">
        <v>0</v>
      </c>
      <c r="J217" s="122">
        <v>4187.490234375</v>
      </c>
      <c r="K217" s="123">
        <v>2.3437500021827873E-4</v>
      </c>
      <c r="L217" s="130">
        <v>2.9296875254658516E-5</v>
      </c>
      <c r="M217" s="129">
        <v>2.0507812496362021E-4</v>
      </c>
    </row>
    <row r="218" spans="1:13" ht="10.199999999999999" customHeight="1" x14ac:dyDescent="0.3">
      <c r="A218" s="2"/>
      <c r="B218" s="2"/>
      <c r="C218" s="41" t="s">
        <v>288</v>
      </c>
      <c r="D218" s="41"/>
      <c r="E218" s="125">
        <v>-16379.949999999999</v>
      </c>
      <c r="F218" s="125">
        <v>0</v>
      </c>
      <c r="G218" s="127">
        <v>-16379.949999999999</v>
      </c>
      <c r="H218" s="125">
        <v>8.590698245711792E-4</v>
      </c>
      <c r="I218" s="125">
        <v>0</v>
      </c>
      <c r="J218" s="125">
        <v>16379.950859069824</v>
      </c>
      <c r="K218" s="126">
        <v>8.590698245711792E-4</v>
      </c>
      <c r="L218" s="131">
        <v>-3.7841796893189894E-4</v>
      </c>
      <c r="M218" s="132">
        <v>1.2374877935030781E-3</v>
      </c>
    </row>
    <row r="219" spans="1:13" ht="10.199999999999999" customHeight="1" x14ac:dyDescent="0.3">
      <c r="A219" s="2"/>
      <c r="B219" s="2" t="s">
        <v>289</v>
      </c>
      <c r="C219" s="2"/>
      <c r="D219" s="2"/>
      <c r="E219" s="122"/>
      <c r="F219" s="122"/>
      <c r="G219" s="124"/>
      <c r="H219" s="122"/>
      <c r="I219" s="122"/>
      <c r="J219" s="122"/>
      <c r="K219" s="123"/>
      <c r="L219" s="130"/>
      <c r="M219" s="129"/>
    </row>
    <row r="220" spans="1:13" ht="10.199999999999999" customHeight="1" x14ac:dyDescent="0.3">
      <c r="A220" s="2"/>
      <c r="B220" s="2"/>
      <c r="C220" s="2" t="s">
        <v>290</v>
      </c>
      <c r="D220" s="2"/>
      <c r="E220" s="122">
        <v>0</v>
      </c>
      <c r="F220" s="122">
        <v>0</v>
      </c>
      <c r="G220" s="124">
        <v>0</v>
      </c>
      <c r="H220" s="122">
        <v>0</v>
      </c>
      <c r="I220" s="122">
        <v>0</v>
      </c>
      <c r="J220" s="122">
        <v>0</v>
      </c>
      <c r="K220" s="123">
        <v>0</v>
      </c>
      <c r="L220" s="130">
        <v>0</v>
      </c>
      <c r="M220" s="129">
        <v>0</v>
      </c>
    </row>
    <row r="221" spans="1:13" ht="10.199999999999999" customHeight="1" x14ac:dyDescent="0.3">
      <c r="A221" s="2"/>
      <c r="B221" s="2"/>
      <c r="C221" s="41" t="s">
        <v>291</v>
      </c>
      <c r="D221" s="41"/>
      <c r="E221" s="125">
        <v>0</v>
      </c>
      <c r="F221" s="125">
        <v>0</v>
      </c>
      <c r="G221" s="127">
        <v>0</v>
      </c>
      <c r="H221" s="125">
        <v>0</v>
      </c>
      <c r="I221" s="125">
        <v>0</v>
      </c>
      <c r="J221" s="125">
        <v>0</v>
      </c>
      <c r="K221" s="126">
        <v>0</v>
      </c>
      <c r="L221" s="131">
        <v>0</v>
      </c>
      <c r="M221" s="132">
        <v>0</v>
      </c>
    </row>
    <row r="222" spans="1:13" ht="10.199999999999999" customHeight="1" x14ac:dyDescent="0.3">
      <c r="A222" s="2"/>
      <c r="B222" s="41" t="s">
        <v>292</v>
      </c>
      <c r="C222" s="41"/>
      <c r="D222" s="41"/>
      <c r="E222" s="125">
        <v>-16379.949999999999</v>
      </c>
      <c r="F222" s="125">
        <v>0</v>
      </c>
      <c r="G222" s="127">
        <v>-16379.949999999999</v>
      </c>
      <c r="H222" s="125">
        <v>8.590698245711792E-4</v>
      </c>
      <c r="I222" s="125">
        <v>0</v>
      </c>
      <c r="J222" s="125">
        <v>16379.950859069824</v>
      </c>
      <c r="K222" s="126">
        <v>8.590698245711792E-4</v>
      </c>
      <c r="L222" s="131">
        <v>-3.7841796893189894E-4</v>
      </c>
      <c r="M222" s="132">
        <v>1.2374877935030781E-3</v>
      </c>
    </row>
    <row r="223" spans="1:13" ht="10.199999999999999" customHeight="1" x14ac:dyDescent="0.3">
      <c r="A223" s="41" t="s">
        <v>52</v>
      </c>
      <c r="B223" s="41"/>
      <c r="C223" s="41"/>
      <c r="D223" s="41"/>
      <c r="E223" s="125">
        <v>-38000.840000000593</v>
      </c>
      <c r="F223" s="125">
        <v>-284220.9299999997</v>
      </c>
      <c r="G223" s="127">
        <v>246220.08999999909</v>
      </c>
      <c r="H223" s="125">
        <v>251002.61111100781</v>
      </c>
      <c r="I223" s="125">
        <v>-367953.75999999978</v>
      </c>
      <c r="J223" s="125">
        <v>289003.45111100841</v>
      </c>
      <c r="K223" s="126">
        <v>618956.37111100764</v>
      </c>
      <c r="L223" s="131">
        <v>248728.60163389967</v>
      </c>
      <c r="M223" s="132">
        <v>2274.0094771081349</v>
      </c>
    </row>
    <row r="224" spans="1:13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2">
    <mergeCell ref="E5:G5"/>
    <mergeCell ref="L5:M5"/>
  </mergeCells>
  <conditionalFormatting sqref="A208:M208">
    <cfRule type="expression" dxfId="72" priority="1227" stopIfTrue="1">
      <formula>TRUE</formula>
    </cfRule>
  </conditionalFormatting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{44A7DC30-F029-441F-B58A-C58EC378A00D}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{F21A3E98-9F77-44BE-9405-6ED1834ACBB0}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{A8FB13B1-00EB-47DE-9797-FD51F73E50D3}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{678D0C71-FE16-49DD-BC04-50F86635130E}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{D7494DA0-F5D3-4C8C-A682-E11B77DF8C65}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{0D73DA5F-920B-4523-81B5-73B05AAB04CF}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{DC39BA16-C7A4-4F09-A21A-FA4EECB3FBF0}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{3A25A6C8-5746-4710-AAE0-7B5981432BEA}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{57EA7B1C-C56F-4F49-B103-B448C0A1F17A}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{C84D2101-B94F-48BF-A9A5-5C23C73284A9}</x14:id>
        </ext>
      </extLst>
    </cfRule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{3EA7CEF9-9331-45EA-ADF7-C27B30DE01A0}</x14:id>
        </ext>
      </extLst>
    </cfRule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{FF4B1EC9-B159-438B-8C40-425AF1D39C33}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{1C0AD865-D9EC-464D-918E-2543B955DB1B}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{73BC8030-125B-4301-8444-C3EA31BD63E4}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{85F9CD86-516C-4D33-8588-F1B9F5D4B69B}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{75A34C03-2BB7-4FDB-872D-D2C4E9937C74}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{A4228255-E863-416A-BA62-B03CBFC9CDFD}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{A1EE8168-AC3A-4D46-898D-FD2388F6C5D4}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{5BA2A822-83F3-43AD-90E0-2379C4981A1D}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{7E039EA2-F993-43AC-A0DC-445C598D4AA7}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{CF5F0EB4-276B-4FAE-9038-A4A2D3487DB4}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{271C8846-EDA5-49CD-BEF2-FA8CFF0FEC58}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{FCB21136-2519-4CBB-9914-E2823282B691}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{52ECEED1-2F96-4078-AF8C-3478362FC212}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{9D5BC694-DA81-4CA4-84C9-C6B1F8B96CC8}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{68ABC511-5DD1-4CD9-A1C8-6A1369C91EF7}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{1D002897-D038-4EB0-8448-08C94CBB8F2A}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{B7A85AE3-3937-470C-96C2-C0E5D50515AE}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{72E5D3C5-EDC1-4256-A6A5-930F569AB201}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{C3E3B24A-2EF9-4504-BAE6-0C2C4E1C6E80}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{336839EF-A856-4E6A-A5B1-D7D66E8A140A}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{1312FB21-E32B-45BB-9E3A-76C139AC54D3}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{C33D2F5D-7E55-438B-93EF-A919E4E4FB06}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{4F1A9CDC-0428-403D-B27B-B65E5CFD1C33}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{A4992909-0BE2-417B-ACAE-9A8E29703522}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{8D62ADF3-A870-46FE-9F30-4258ECB4BD4D}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{9B31F0AC-6E94-4B85-945B-5EA0FDB2BB18}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{3B41D7D2-6A10-4AA9-8F30-BA9E26BD2F54}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{5B5A68C6-952A-467A-9A26-8D24ADECC26A}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{B6EB46C4-F9A0-4E2B-9246-90DA2910A3AF}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{520BE927-3AC9-4D26-87F6-505FAD6AE3A6}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{E0177752-03A7-4F87-BB8A-596F3CB4887D}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{D959808C-72EE-4B4E-803C-8F6F26ACEE17}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{7D4D83CC-ECED-49D4-B2B3-6A55D9DE5AE7}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{E982006F-F5C4-4C5A-886F-684ADFFC102D}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{0B96CC21-E38A-403C-A0C6-804163E8B981}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{54AB2C03-FCC5-4C1C-8533-2A604471B2BA}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{914B377D-EF5E-40C0-AA5C-AD9C3F797FAE}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{8CE34F2C-209C-495C-999E-BCAAA210C8FE}</x14:id>
        </ext>
      </extLst>
    </cfRule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{9A3216EE-1194-4F35-A8FE-8A4207517213}</x14:id>
        </ext>
      </extLst>
    </cfRule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{68C40E08-5AF1-4B8D-9B77-9E152068F9EF}</x14:id>
        </ext>
      </extLst>
    </cfRule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{79736BB2-6124-4746-900E-272715882AA7}</x14:id>
        </ext>
      </extLst>
    </cfRule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{CECA144C-FED0-4757-B047-52E28994FF50}</x14:id>
        </ext>
      </extLst>
    </cfRule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{8ABFE076-FBBA-4E47-9051-44639B7BF48F}</x14:id>
        </ext>
      </extLst>
    </cfRule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{86FC2E96-28BA-4964-9EC4-1D0CF519BA12}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{D449B2C1-8790-45B9-81C1-81183F083C26}</x14:id>
        </ext>
      </extLst>
    </cfRule>
  </conditionalFormatting>
  <conditionalFormatting sqref="K6:K2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{2F0F86ED-CC8D-43E2-A512-0DB9E3CF83C5}</x14:id>
        </ext>
      </extLst>
    </cfRule>
  </conditionalFormatting>
  <conditionalFormatting sqref="M9">
    <cfRule type="expression" dxfId="71" priority="63" stopIfTrue="1">
      <formula>AND(NOT(ISBLANK(#REF!)),ABS(M9)&gt;PreviousMonthMinimumDiff)</formula>
    </cfRule>
    <cfRule type="expression" dxfId="70" priority="64" stopIfTrue="1">
      <formula>AND(ISBLANK(#REF!),ABS(M9)&gt;PreviousMonthMinimumDiff)</formula>
    </cfRule>
  </conditionalFormatting>
  <conditionalFormatting sqref="M12">
    <cfRule type="expression" dxfId="69" priority="70" stopIfTrue="1">
      <formula>AND(NOT(ISBLANK(#REF!)),ABS(M12)&gt;PreviousMonthMinimumDiff)</formula>
    </cfRule>
    <cfRule type="expression" dxfId="68" priority="71" stopIfTrue="1">
      <formula>AND(ISBLANK(#REF!),ABS(M12)&gt;PreviousMonthMinimumDiff)</formula>
    </cfRule>
  </conditionalFormatting>
  <conditionalFormatting sqref="M13">
    <cfRule type="expression" dxfId="67" priority="77" stopIfTrue="1">
      <formula>AND(NOT(ISBLANK(#REF!)),ABS(M13)&gt;PreviousMonthMinimumDiff)</formula>
    </cfRule>
    <cfRule type="expression" dxfId="66" priority="78" stopIfTrue="1">
      <formula>AND(ISBLANK(#REF!),ABS(M13)&gt;PreviousMonthMinimumDiff)</formula>
    </cfRule>
  </conditionalFormatting>
  <conditionalFormatting sqref="M14">
    <cfRule type="expression" dxfId="65" priority="84" stopIfTrue="1">
      <formula>AND(NOT(ISBLANK(#REF!)),ABS(M14)&gt;PreviousMonthMinimumDiff)</formula>
    </cfRule>
    <cfRule type="expression" dxfId="64" priority="85" stopIfTrue="1">
      <formula>AND(ISBLANK(#REF!),ABS(M14)&gt;PreviousMonthMinimumDiff)</formula>
    </cfRule>
  </conditionalFormatting>
  <conditionalFormatting sqref="M15">
    <cfRule type="expression" dxfId="63" priority="91" stopIfTrue="1">
      <formula>AND(NOT(ISBLANK(#REF!)),ABS(M15)&gt;PreviousMonthMinimumDiff)</formula>
    </cfRule>
    <cfRule type="expression" dxfId="62" priority="92" stopIfTrue="1">
      <formula>AND(ISBLANK(#REF!),ABS(M15)&gt;PreviousMonthMinimumDiff)</formula>
    </cfRule>
  </conditionalFormatting>
  <conditionalFormatting sqref="M16">
    <cfRule type="expression" dxfId="61" priority="98" stopIfTrue="1">
      <formula>AND(NOT(ISBLANK(#REF!)),ABS(M16)&gt;PreviousMonthMinimumDiff)</formula>
    </cfRule>
    <cfRule type="expression" dxfId="60" priority="99" stopIfTrue="1">
      <formula>AND(ISBLANK(#REF!),ABS(M16)&gt;PreviousMonthMinimumDiff)</formula>
    </cfRule>
  </conditionalFormatting>
  <conditionalFormatting sqref="M19:M31">
    <cfRule type="expression" dxfId="59" priority="105" stopIfTrue="1">
      <formula>AND(NOT(ISBLANK(#REF!)),ABS(M19)&gt;PreviousMonthMinimumDiff)</formula>
    </cfRule>
    <cfRule type="expression" dxfId="58" priority="106" stopIfTrue="1">
      <formula>AND(ISBLANK(#REF!),ABS(M19)&gt;PreviousMonthMinimumDiff)</formula>
    </cfRule>
  </conditionalFormatting>
  <conditionalFormatting sqref="M34">
    <cfRule type="expression" dxfId="57" priority="197" stopIfTrue="1">
      <formula>AND(ISBLANK(#REF!),ABS(M34)&gt;PreviousMonthMinimumDiff)</formula>
    </cfRule>
    <cfRule type="expression" dxfId="56" priority="196" stopIfTrue="1">
      <formula>AND(NOT(ISBLANK(#REF!)),ABS(M34)&gt;PreviousMonthMinimumDiff)</formula>
    </cfRule>
  </conditionalFormatting>
  <conditionalFormatting sqref="M37:M38">
    <cfRule type="expression" dxfId="55" priority="204" stopIfTrue="1">
      <formula>AND(ISBLANK(#REF!),ABS(M37)&gt;PreviousMonthMinimumDiff)</formula>
    </cfRule>
    <cfRule type="expression" dxfId="54" priority="203" stopIfTrue="1">
      <formula>AND(NOT(ISBLANK(#REF!)),ABS(M37)&gt;PreviousMonthMinimumDiff)</formula>
    </cfRule>
  </conditionalFormatting>
  <conditionalFormatting sqref="M43:M66">
    <cfRule type="expression" dxfId="53" priority="217" stopIfTrue="1">
      <formula>AND(NOT(ISBLANK(#REF!)),ABS(M43)&gt;PreviousMonthMinimumDiff)</formula>
    </cfRule>
    <cfRule type="expression" dxfId="52" priority="218" stopIfTrue="1">
      <formula>AND(ISBLANK(#REF!),ABS(M43)&gt;PreviousMonthMinimumDiff)</formula>
    </cfRule>
  </conditionalFormatting>
  <conditionalFormatting sqref="M69:M114">
    <cfRule type="expression" dxfId="51" priority="385" stopIfTrue="1">
      <formula>AND(NOT(ISBLANK(#REF!)),ABS(M69)&gt;PreviousMonthMinimumDiff)</formula>
    </cfRule>
    <cfRule type="expression" dxfId="50" priority="386" stopIfTrue="1">
      <formula>AND(ISBLANK(#REF!),ABS(M69)&gt;PreviousMonthMinimumDiff)</formula>
    </cfRule>
  </conditionalFormatting>
  <conditionalFormatting sqref="M117:M121">
    <cfRule type="expression" dxfId="49" priority="707" stopIfTrue="1">
      <formula>AND(NOT(ISBLANK(#REF!)),ABS(M117)&gt;PreviousMonthMinimumDiff)</formula>
    </cfRule>
    <cfRule type="expression" dxfId="48" priority="708" stopIfTrue="1">
      <formula>AND(ISBLANK(#REF!),ABS(M117)&gt;PreviousMonthMinimumDiff)</formula>
    </cfRule>
  </conditionalFormatting>
  <conditionalFormatting sqref="M124">
    <cfRule type="expression" dxfId="47" priority="742" stopIfTrue="1">
      <formula>AND(NOT(ISBLANK(#REF!)),ABS(M124)&gt;PreviousMonthMinimumDiff)</formula>
    </cfRule>
    <cfRule type="expression" dxfId="46" priority="743" stopIfTrue="1">
      <formula>AND(ISBLANK(#REF!),ABS(M124)&gt;PreviousMonthMinimumDiff)</formula>
    </cfRule>
  </conditionalFormatting>
  <conditionalFormatting sqref="M127:M140">
    <cfRule type="expression" dxfId="45" priority="750" stopIfTrue="1">
      <formula>AND(ISBLANK(#REF!),ABS(M127)&gt;PreviousMonthMinimumDiff)</formula>
    </cfRule>
    <cfRule type="expression" dxfId="44" priority="749" stopIfTrue="1">
      <formula>AND(NOT(ISBLANK(#REF!)),ABS(M127)&gt;PreviousMonthMinimumDiff)</formula>
    </cfRule>
  </conditionalFormatting>
  <conditionalFormatting sqref="M143:M169">
    <cfRule type="expression" dxfId="43" priority="847" stopIfTrue="1">
      <formula>AND(NOT(ISBLANK(#REF!)),ABS(M143)&gt;PreviousMonthMinimumDiff)</formula>
    </cfRule>
    <cfRule type="expression" dxfId="42" priority="848" stopIfTrue="1">
      <formula>AND(ISBLANK(#REF!),ABS(M143)&gt;PreviousMonthMinimumDiff)</formula>
    </cfRule>
  </conditionalFormatting>
  <conditionalFormatting sqref="M172:M175">
    <cfRule type="expression" dxfId="41" priority="1036" stopIfTrue="1">
      <formula>AND(NOT(ISBLANK(#REF!)),ABS(M172)&gt;PreviousMonthMinimumDiff)</formula>
    </cfRule>
    <cfRule type="expression" dxfId="40" priority="1037" stopIfTrue="1">
      <formula>AND(ISBLANK(#REF!),ABS(M172)&gt;PreviousMonthMinimumDiff)</formula>
    </cfRule>
  </conditionalFormatting>
  <conditionalFormatting sqref="M178:M198">
    <cfRule type="expression" dxfId="39" priority="1064" stopIfTrue="1">
      <formula>AND(NOT(ISBLANK(#REF!)),ABS(M178)&gt;PreviousMonthMinimumDiff)</formula>
    </cfRule>
    <cfRule type="expression" dxfId="38" priority="1065" stopIfTrue="1">
      <formula>AND(ISBLANK(#REF!),ABS(M178)&gt;PreviousMonthMinimumDiff)</formula>
    </cfRule>
  </conditionalFormatting>
  <conditionalFormatting sqref="M201:M203">
    <cfRule type="expression" dxfId="37" priority="1211" stopIfTrue="1">
      <formula>AND(NOT(ISBLANK(#REF!)),ABS(M201)&gt;PreviousMonthMinimumDiff)</formula>
    </cfRule>
    <cfRule type="expression" dxfId="36" priority="1212" stopIfTrue="1">
      <formula>AND(ISBLANK(#REF!),ABS(M201)&gt;PreviousMonthMinimumDiff)</formula>
    </cfRule>
  </conditionalFormatting>
  <conditionalFormatting sqref="M212:M217">
    <cfRule type="expression" dxfId="35" priority="1233" stopIfTrue="1">
      <formula>AND(NOT(ISBLANK(#REF!)),ABS(M212)&gt;PreviousMonthMinimumDiff)</formula>
    </cfRule>
    <cfRule type="expression" dxfId="34" priority="1234" stopIfTrue="1">
      <formula>AND(ISBLANK(#REF!),ABS(M212)&gt;PreviousMonthMinimumDiff)</formula>
    </cfRule>
  </conditionalFormatting>
  <conditionalFormatting sqref="M220">
    <cfRule type="expression" dxfId="33" priority="1276" stopIfTrue="1">
      <formula>AND(ISBLANK(#REF!),ABS(M220)&gt;PreviousMonthMinimumDiff)</formula>
    </cfRule>
    <cfRule type="expression" dxfId="32" priority="1275" stopIfTrue="1">
      <formula>AND(NOT(ISBLANK(#REF!)),ABS(M220)&gt;PreviousMonthMinimumDiff)</formula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A7DC30-F029-441F-B58A-C58EC378A0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21A3E98-9F77-44BE-9405-6ED1834ACB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8FB13B1-00EB-47DE-9797-FD51F73E50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78D0C71-FE16-49DD-BC04-50F8663513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7494DA0-F5D3-4C8C-A682-E11B77DF8C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D73DA5F-920B-4523-81B5-73B05AAB04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C39BA16-C7A4-4F09-A21A-FA4EECB3FB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A25A6C8-5746-4710-AAE0-7B5981432B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7EA7B1C-C56F-4F49-B103-B448C0A1F1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84D2101-B94F-48BF-A9A5-5C23C73284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EA7CEF9-9331-45EA-ADF7-C27B30DE01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F4B1EC9-B159-438B-8C40-425AF1D39C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C0AD865-D9EC-464D-918E-2543B955DB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3BC8030-125B-4301-8444-C3EA31BD63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F9CD86-516C-4D33-8588-F1B9F5D4B6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5A34C03-2BB7-4FDB-872D-D2C4E9937C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4228255-E863-416A-BA62-B03CBFC9CD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1EE8168-AC3A-4D46-898D-FD2388F6C5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BA2A822-83F3-43AD-90E0-2379C4981A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E039EA2-F993-43AC-A0DC-445C598D4A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F5F0EB4-276B-4FAE-9038-A4A2D3487D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71C8846-EDA5-49CD-BEF2-FA8CFF0FEC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CB21136-2519-4CBB-9914-E2823282B6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2ECEED1-2F96-4078-AF8C-3478362FC2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D5BC694-DA81-4CA4-84C9-C6B1F8B96C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8ABC511-5DD1-4CD9-A1C8-6A1369C91E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D002897-D038-4EB0-8448-08C94CBB8F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7A85AE3-3937-470C-96C2-C0E5D50515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2E5D3C5-EDC1-4256-A6A5-930F569AB2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3E3B24A-2EF9-4504-BAE6-0C2C4E1C6E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36839EF-A856-4E6A-A5B1-D7D66E8A14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312FB21-E32B-45BB-9E3A-76C139AC54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33D2F5D-7E55-438B-93EF-A919E4E4FB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F1A9CDC-0428-403D-B27B-B65E5CFD1C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4992909-0BE2-417B-ACAE-9A8E297035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D62ADF3-A870-46FE-9F30-4258ECB4BD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B31F0AC-6E94-4B85-945B-5EA0FDB2BB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B41D7D2-6A10-4AA9-8F30-BA9E26BD2F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B5A68C6-952A-467A-9A26-8D24ADECC2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6EB46C4-F9A0-4E2B-9246-90DA2910A3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20BE927-3AC9-4D26-87F6-505FAD6AE3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0177752-03A7-4F87-BB8A-596F3CB488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959808C-72EE-4B4E-803C-8F6F26ACEE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D4D83CC-ECED-49D4-B2B3-6A55D9DE5A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982006F-F5C4-4C5A-886F-684ADFFC10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B96CC21-E38A-403C-A0C6-804163E8B9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4AB2C03-FCC5-4C1C-8533-2A604471B2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14B377D-EF5E-40C0-AA5C-AD9C3F797F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CE34F2C-209C-495C-999E-BCAAA210C8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A3216EE-1194-4F35-A8FE-8A42075172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8C40E08-5AF1-4B8D-9B77-9E152068F9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9736BB2-6124-4746-900E-272715882A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ECA144C-FED0-4757-B047-52E28994FF5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ABFE076-FBBA-4E47-9051-44639B7BF4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6FC2E96-28BA-4964-9EC4-1D0CF519BA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449B2C1-8790-45B9-81C1-81183F083C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0F86ED-CC8D-43E2-A512-0DB9E3CF83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CEE2-ABD1-4C80-BD5C-CF9B59D7D537}">
  <sheetPr>
    <pageSetUpPr fitToPage="1"/>
  </sheetPr>
  <dimension ref="A1:V228"/>
  <sheetViews>
    <sheetView showGridLines="0" workbookViewId="0">
      <selection activeCell="S21" sqref="S21"/>
    </sheetView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10" width="10.5546875" bestFit="1" customWidth="1"/>
    <col min="11" max="11" width="8.88671875" bestFit="1" customWidth="1"/>
    <col min="12" max="14" width="10.5546875" bestFit="1" customWidth="1"/>
    <col min="15" max="18" width="8.21875" bestFit="1" customWidth="1"/>
    <col min="19" max="19" width="9.44140625" customWidth="1"/>
    <col min="20" max="20" width="20.5546875" customWidth="1"/>
    <col min="21" max="22" width="9.77734375" customWidth="1"/>
  </cols>
  <sheetData>
    <row r="1" spans="1:22" ht="18.600000000000001" x14ac:dyDescent="0.3">
      <c r="A1" s="134" t="s">
        <v>311</v>
      </c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7"/>
      <c r="N1" s="137"/>
      <c r="O1" s="137"/>
      <c r="P1" s="137"/>
      <c r="Q1" s="137"/>
      <c r="R1" s="137"/>
      <c r="S1" s="136"/>
      <c r="T1" s="138"/>
      <c r="U1" s="138"/>
      <c r="V1" s="136"/>
    </row>
    <row r="2" spans="1:22" x14ac:dyDescent="0.3">
      <c r="A2" s="139" t="s">
        <v>1</v>
      </c>
      <c r="B2" s="140"/>
      <c r="C2" s="140"/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137"/>
      <c r="O2" s="137"/>
      <c r="P2" s="137"/>
      <c r="Q2" s="137"/>
      <c r="R2" s="141"/>
      <c r="S2" s="141"/>
      <c r="T2" s="138"/>
      <c r="U2" s="138"/>
      <c r="V2" s="142"/>
    </row>
    <row r="3" spans="1:22" x14ac:dyDescent="0.3">
      <c r="A3" s="143" t="s">
        <v>2</v>
      </c>
      <c r="B3" s="144"/>
      <c r="C3" s="144"/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37"/>
      <c r="O3" s="137"/>
      <c r="P3" s="137"/>
      <c r="Q3" s="137"/>
      <c r="R3" s="136"/>
      <c r="S3" s="136"/>
      <c r="T3" s="138"/>
      <c r="U3" s="138"/>
      <c r="V3" s="145"/>
    </row>
    <row r="4" spans="1:22" x14ac:dyDescent="0.3">
      <c r="A4" s="140"/>
      <c r="B4" s="140"/>
      <c r="C4" s="140"/>
      <c r="D4" s="136"/>
      <c r="E4" s="136"/>
      <c r="F4" s="136"/>
      <c r="G4" s="136"/>
      <c r="H4" s="136"/>
      <c r="I4" s="136"/>
      <c r="J4" s="136"/>
      <c r="K4" s="136"/>
      <c r="L4" s="136"/>
      <c r="M4" s="137"/>
      <c r="N4" s="137"/>
      <c r="O4" s="137"/>
      <c r="P4" s="137"/>
      <c r="Q4" s="137"/>
      <c r="R4" s="137"/>
      <c r="S4" s="146"/>
      <c r="T4" s="138"/>
      <c r="U4" s="138"/>
      <c r="V4" s="147"/>
    </row>
    <row r="5" spans="1:22" x14ac:dyDescent="0.3">
      <c r="A5" s="148" t="s">
        <v>23</v>
      </c>
      <c r="B5" s="148"/>
      <c r="C5" s="148"/>
      <c r="D5" s="148"/>
      <c r="E5" s="149"/>
      <c r="F5" s="150"/>
      <c r="G5" s="151"/>
      <c r="H5" s="151"/>
      <c r="I5" s="151"/>
      <c r="J5" s="151"/>
      <c r="K5" s="151"/>
      <c r="L5" s="152"/>
      <c r="M5" s="152"/>
      <c r="N5" s="152"/>
      <c r="O5" s="153"/>
      <c r="P5" s="152"/>
      <c r="Q5" s="152"/>
      <c r="R5" s="154"/>
      <c r="S5" s="155"/>
      <c r="T5" s="201"/>
      <c r="U5" s="214" t="s">
        <v>293</v>
      </c>
      <c r="V5" s="215"/>
    </row>
    <row r="6" spans="1:22" ht="11.25" customHeight="1" x14ac:dyDescent="0.3">
      <c r="A6" s="168" t="s">
        <v>90</v>
      </c>
      <c r="B6" s="169"/>
      <c r="C6" s="169"/>
      <c r="D6" s="169"/>
      <c r="E6" s="170" t="s">
        <v>295</v>
      </c>
      <c r="F6" s="156" t="s">
        <v>296</v>
      </c>
      <c r="G6" s="157" t="s">
        <v>297</v>
      </c>
      <c r="H6" s="157" t="s">
        <v>298</v>
      </c>
      <c r="I6" s="157" t="s">
        <v>299</v>
      </c>
      <c r="J6" s="157" t="s">
        <v>300</v>
      </c>
      <c r="K6" s="157" t="s">
        <v>301</v>
      </c>
      <c r="L6" s="157" t="s">
        <v>302</v>
      </c>
      <c r="M6" s="157" t="s">
        <v>303</v>
      </c>
      <c r="N6" s="157" t="s">
        <v>304</v>
      </c>
      <c r="O6" s="156" t="s">
        <v>305</v>
      </c>
      <c r="P6" s="157" t="s">
        <v>306</v>
      </c>
      <c r="Q6" s="157" t="s">
        <v>295</v>
      </c>
      <c r="R6" s="171" t="s">
        <v>294</v>
      </c>
      <c r="S6" s="172" t="s">
        <v>93</v>
      </c>
      <c r="T6" s="167" t="s">
        <v>312</v>
      </c>
      <c r="U6" s="162" t="s">
        <v>94</v>
      </c>
      <c r="V6" s="158" t="s">
        <v>95</v>
      </c>
    </row>
    <row r="7" spans="1:22" ht="11.25" customHeight="1" x14ac:dyDescent="0.3">
      <c r="A7" s="173" t="s">
        <v>25</v>
      </c>
      <c r="B7" s="173"/>
      <c r="C7" s="173"/>
      <c r="D7" s="173"/>
      <c r="E7" s="174"/>
      <c r="F7" s="175"/>
      <c r="G7" s="176"/>
      <c r="H7" s="176"/>
      <c r="I7" s="176"/>
      <c r="J7" s="176"/>
      <c r="K7" s="176"/>
      <c r="L7" s="176"/>
      <c r="M7" s="176"/>
      <c r="N7" s="176"/>
      <c r="O7" s="175"/>
      <c r="P7" s="176"/>
      <c r="Q7" s="176"/>
      <c r="R7" s="177"/>
      <c r="S7" s="174"/>
      <c r="T7" s="159"/>
      <c r="U7" s="163"/>
      <c r="V7" s="164"/>
    </row>
    <row r="8" spans="1:22" ht="11.25" customHeight="1" x14ac:dyDescent="0.3">
      <c r="A8" s="173"/>
      <c r="B8" s="173" t="s">
        <v>26</v>
      </c>
      <c r="C8" s="173"/>
      <c r="D8" s="173"/>
      <c r="E8" s="174"/>
      <c r="F8" s="175"/>
      <c r="G8" s="176"/>
      <c r="H8" s="176"/>
      <c r="I8" s="176"/>
      <c r="J8" s="176"/>
      <c r="K8" s="176"/>
      <c r="L8" s="176"/>
      <c r="M8" s="176"/>
      <c r="N8" s="176"/>
      <c r="O8" s="175"/>
      <c r="P8" s="176"/>
      <c r="Q8" s="176"/>
      <c r="R8" s="177"/>
      <c r="S8" s="174"/>
      <c r="T8" s="159"/>
      <c r="U8" s="163"/>
      <c r="V8" s="164"/>
    </row>
    <row r="9" spans="1:22" ht="11.25" customHeight="1" x14ac:dyDescent="0.3">
      <c r="A9" s="173"/>
      <c r="B9" s="173"/>
      <c r="C9" s="173" t="s">
        <v>96</v>
      </c>
      <c r="D9" s="173"/>
      <c r="E9" s="174"/>
      <c r="F9" s="175">
        <v>35850.26</v>
      </c>
      <c r="G9" s="176">
        <v>32551.77</v>
      </c>
      <c r="H9" s="176">
        <v>28177.89</v>
      </c>
      <c r="I9" s="176">
        <v>29466.57</v>
      </c>
      <c r="J9" s="176">
        <v>26961.71</v>
      </c>
      <c r="K9" s="176">
        <v>27639.48</v>
      </c>
      <c r="L9" s="176">
        <v>29888.18</v>
      </c>
      <c r="M9" s="176">
        <v>36056.61</v>
      </c>
      <c r="N9" s="176">
        <v>21863.65</v>
      </c>
      <c r="O9" s="175">
        <v>21863.625</v>
      </c>
      <c r="P9" s="176">
        <v>21863.625</v>
      </c>
      <c r="Q9" s="176">
        <v>21863.625</v>
      </c>
      <c r="R9" s="177">
        <v>334046.995</v>
      </c>
      <c r="S9" s="174"/>
      <c r="T9" s="159"/>
      <c r="U9" s="163">
        <v>339579.75124999997</v>
      </c>
      <c r="V9" s="164">
        <v>-5532.7562499999767</v>
      </c>
    </row>
    <row r="10" spans="1:22" ht="11.25" customHeight="1" x14ac:dyDescent="0.3">
      <c r="A10" s="173"/>
      <c r="B10" s="173"/>
      <c r="C10" s="178" t="s">
        <v>97</v>
      </c>
      <c r="D10" s="178"/>
      <c r="E10" s="179"/>
      <c r="F10" s="180">
        <v>35850.26</v>
      </c>
      <c r="G10" s="181">
        <v>32551.77</v>
      </c>
      <c r="H10" s="181">
        <v>28177.89</v>
      </c>
      <c r="I10" s="181">
        <v>29466.57</v>
      </c>
      <c r="J10" s="181">
        <v>26961.71</v>
      </c>
      <c r="K10" s="181">
        <v>27639.48</v>
      </c>
      <c r="L10" s="181">
        <v>29888.18</v>
      </c>
      <c r="M10" s="181">
        <v>36056.61</v>
      </c>
      <c r="N10" s="181">
        <v>21863.65</v>
      </c>
      <c r="O10" s="180">
        <v>21863.625</v>
      </c>
      <c r="P10" s="181">
        <v>21863.625</v>
      </c>
      <c r="Q10" s="181">
        <v>21863.625</v>
      </c>
      <c r="R10" s="182">
        <v>334046.995</v>
      </c>
      <c r="S10" s="179"/>
      <c r="T10" s="160"/>
      <c r="U10" s="165">
        <v>339579.75124999997</v>
      </c>
      <c r="V10" s="160">
        <v>-5532.7562499999767</v>
      </c>
    </row>
    <row r="11" spans="1:22" ht="11.25" customHeight="1" x14ac:dyDescent="0.3">
      <c r="A11" s="173"/>
      <c r="B11" s="173" t="s">
        <v>27</v>
      </c>
      <c r="C11" s="173"/>
      <c r="D11" s="173"/>
      <c r="E11" s="174"/>
      <c r="F11" s="175"/>
      <c r="G11" s="176"/>
      <c r="H11" s="176"/>
      <c r="I11" s="176"/>
      <c r="J11" s="176"/>
      <c r="K11" s="176"/>
      <c r="L11" s="176"/>
      <c r="M11" s="176"/>
      <c r="N11" s="176"/>
      <c r="O11" s="175"/>
      <c r="P11" s="176"/>
      <c r="Q11" s="176"/>
      <c r="R11" s="177"/>
      <c r="S11" s="174"/>
      <c r="T11" s="159"/>
      <c r="U11" s="163"/>
      <c r="V11" s="164"/>
    </row>
    <row r="12" spans="1:22" ht="11.25" customHeight="1" x14ac:dyDescent="0.3">
      <c r="A12" s="173"/>
      <c r="B12" s="173"/>
      <c r="C12" s="173" t="s">
        <v>98</v>
      </c>
      <c r="D12" s="173"/>
      <c r="E12" s="174"/>
      <c r="F12" s="175">
        <v>174025</v>
      </c>
      <c r="G12" s="176">
        <v>160902</v>
      </c>
      <c r="H12" s="176">
        <v>163250</v>
      </c>
      <c r="I12" s="176">
        <v>350726.52</v>
      </c>
      <c r="J12" s="176">
        <v>175287</v>
      </c>
      <c r="K12" s="176">
        <v>280793</v>
      </c>
      <c r="L12" s="176">
        <v>353353</v>
      </c>
      <c r="M12" s="176">
        <v>214684</v>
      </c>
      <c r="N12" s="176">
        <v>233617</v>
      </c>
      <c r="O12" s="175">
        <v>226940.828125</v>
      </c>
      <c r="P12" s="176">
        <v>226940.828125</v>
      </c>
      <c r="Q12" s="176">
        <v>226940.828125</v>
      </c>
      <c r="R12" s="177">
        <v>2787460.004375</v>
      </c>
      <c r="S12" s="174"/>
      <c r="T12" s="159"/>
      <c r="U12" s="163">
        <v>2780316.02</v>
      </c>
      <c r="V12" s="164">
        <v>7143.984375</v>
      </c>
    </row>
    <row r="13" spans="1:22" ht="11.25" customHeight="1" x14ac:dyDescent="0.3">
      <c r="A13" s="173"/>
      <c r="B13" s="173"/>
      <c r="C13" s="173" t="s">
        <v>99</v>
      </c>
      <c r="D13" s="173"/>
      <c r="E13" s="174"/>
      <c r="F13" s="175">
        <v>1782</v>
      </c>
      <c r="G13" s="176">
        <v>1781</v>
      </c>
      <c r="H13" s="176">
        <v>1781</v>
      </c>
      <c r="I13" s="176">
        <v>37410</v>
      </c>
      <c r="J13" s="176">
        <v>10689</v>
      </c>
      <c r="K13" s="176">
        <v>8990</v>
      </c>
      <c r="L13" s="176">
        <v>10407</v>
      </c>
      <c r="M13" s="176">
        <v>10409</v>
      </c>
      <c r="N13" s="176">
        <v>10408</v>
      </c>
      <c r="O13" s="175">
        <v>10411</v>
      </c>
      <c r="P13" s="176">
        <v>10411</v>
      </c>
      <c r="Q13" s="176">
        <v>10411</v>
      </c>
      <c r="R13" s="177">
        <v>124890</v>
      </c>
      <c r="S13" s="174"/>
      <c r="T13" s="159"/>
      <c r="U13" s="163">
        <v>124890</v>
      </c>
      <c r="V13" s="164">
        <v>0</v>
      </c>
    </row>
    <row r="14" spans="1:22" ht="11.25" customHeight="1" x14ac:dyDescent="0.3">
      <c r="A14" s="173"/>
      <c r="B14" s="173"/>
      <c r="C14" s="173" t="s">
        <v>100</v>
      </c>
      <c r="D14" s="173"/>
      <c r="E14" s="174"/>
      <c r="F14" s="175">
        <v>8254.11</v>
      </c>
      <c r="G14" s="176">
        <v>8256.9599999999991</v>
      </c>
      <c r="H14" s="176">
        <v>8258.0300000000007</v>
      </c>
      <c r="I14" s="176">
        <v>7016.69</v>
      </c>
      <c r="J14" s="176">
        <v>9322.81</v>
      </c>
      <c r="K14" s="176">
        <v>8259.42</v>
      </c>
      <c r="L14" s="176">
        <v>8222.23</v>
      </c>
      <c r="M14" s="176">
        <v>8224.5499999999993</v>
      </c>
      <c r="N14" s="176">
        <v>8222.19</v>
      </c>
      <c r="O14" s="175">
        <v>8211.0029296875</v>
      </c>
      <c r="P14" s="176">
        <v>8211.0029296875</v>
      </c>
      <c r="Q14" s="176">
        <v>8211.0029296875</v>
      </c>
      <c r="R14" s="177">
        <v>98669.998789062505</v>
      </c>
      <c r="S14" s="174"/>
      <c r="T14" s="159"/>
      <c r="U14" s="163">
        <v>98670.003125000003</v>
      </c>
      <c r="V14" s="164">
        <v>-4.3359374976716936E-3</v>
      </c>
    </row>
    <row r="15" spans="1:22" ht="11.25" customHeight="1" x14ac:dyDescent="0.3">
      <c r="A15" s="173"/>
      <c r="B15" s="173"/>
      <c r="C15" s="173" t="s">
        <v>101</v>
      </c>
      <c r="D15" s="173"/>
      <c r="E15" s="174"/>
      <c r="F15" s="175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5">
        <v>579.39996337890625</v>
      </c>
      <c r="P15" s="176">
        <v>579.39996337890625</v>
      </c>
      <c r="Q15" s="176">
        <v>579.39996337890625</v>
      </c>
      <c r="R15" s="177">
        <v>1738.1998901367188</v>
      </c>
      <c r="S15" s="174"/>
      <c r="T15" s="159"/>
      <c r="U15" s="163">
        <v>1738.199951171875</v>
      </c>
      <c r="V15" s="164">
        <v>-6.103515625E-5</v>
      </c>
    </row>
    <row r="16" spans="1:22" ht="11.25" customHeight="1" x14ac:dyDescent="0.3">
      <c r="A16" s="173"/>
      <c r="B16" s="173"/>
      <c r="C16" s="173" t="s">
        <v>102</v>
      </c>
      <c r="D16" s="173"/>
      <c r="E16" s="174"/>
      <c r="F16" s="175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5">
        <v>2067.639892578125</v>
      </c>
      <c r="P16" s="176">
        <v>2067.639892578125</v>
      </c>
      <c r="Q16" s="176">
        <v>2067.639892578125</v>
      </c>
      <c r="R16" s="177">
        <v>6202.919677734375</v>
      </c>
      <c r="S16" s="174"/>
      <c r="T16" s="159"/>
      <c r="U16" s="163">
        <v>6202.919921875</v>
      </c>
      <c r="V16" s="164">
        <v>-2.44140625E-4</v>
      </c>
    </row>
    <row r="17" spans="1:22" ht="11.25" customHeight="1" x14ac:dyDescent="0.3">
      <c r="A17" s="173"/>
      <c r="B17" s="173"/>
      <c r="C17" s="178" t="s">
        <v>103</v>
      </c>
      <c r="D17" s="178"/>
      <c r="E17" s="179"/>
      <c r="F17" s="180">
        <v>184061.11</v>
      </c>
      <c r="G17" s="181">
        <v>170939.96</v>
      </c>
      <c r="H17" s="181">
        <v>173289.03</v>
      </c>
      <c r="I17" s="181">
        <v>395153.21</v>
      </c>
      <c r="J17" s="181">
        <v>195298.81</v>
      </c>
      <c r="K17" s="181">
        <v>298042.42</v>
      </c>
      <c r="L17" s="181">
        <v>371982.23</v>
      </c>
      <c r="M17" s="181">
        <v>233317.55</v>
      </c>
      <c r="N17" s="181">
        <v>252247.19</v>
      </c>
      <c r="O17" s="180">
        <v>248209.87091064453</v>
      </c>
      <c r="P17" s="181">
        <v>248209.87091064453</v>
      </c>
      <c r="Q17" s="181">
        <v>248209.87091064453</v>
      </c>
      <c r="R17" s="182">
        <v>3018961.1227319338</v>
      </c>
      <c r="S17" s="179"/>
      <c r="T17" s="160"/>
      <c r="U17" s="165">
        <v>3011817.1429980467</v>
      </c>
      <c r="V17" s="160">
        <v>7143.9797338867211</v>
      </c>
    </row>
    <row r="18" spans="1:22" ht="11.25" customHeight="1" x14ac:dyDescent="0.3">
      <c r="A18" s="173"/>
      <c r="B18" s="173" t="s">
        <v>28</v>
      </c>
      <c r="C18" s="173"/>
      <c r="D18" s="173"/>
      <c r="E18" s="174"/>
      <c r="F18" s="175"/>
      <c r="G18" s="176"/>
      <c r="H18" s="176"/>
      <c r="I18" s="176"/>
      <c r="J18" s="176"/>
      <c r="K18" s="176"/>
      <c r="L18" s="176"/>
      <c r="M18" s="176"/>
      <c r="N18" s="176"/>
      <c r="O18" s="175"/>
      <c r="P18" s="176"/>
      <c r="Q18" s="176"/>
      <c r="R18" s="177"/>
      <c r="S18" s="174"/>
      <c r="T18" s="159"/>
      <c r="U18" s="163"/>
      <c r="V18" s="164"/>
    </row>
    <row r="19" spans="1:22" ht="11.25" customHeight="1" x14ac:dyDescent="0.3">
      <c r="A19" s="173"/>
      <c r="B19" s="173"/>
      <c r="C19" s="173" t="s">
        <v>104</v>
      </c>
      <c r="D19" s="173"/>
      <c r="E19" s="174"/>
      <c r="F19" s="175">
        <v>0</v>
      </c>
      <c r="G19" s="176">
        <v>0</v>
      </c>
      <c r="H19" s="176">
        <v>13191.65</v>
      </c>
      <c r="I19" s="176">
        <v>0</v>
      </c>
      <c r="J19" s="176">
        <v>0</v>
      </c>
      <c r="K19" s="176">
        <v>6780.13</v>
      </c>
      <c r="L19" s="176">
        <v>12617.96</v>
      </c>
      <c r="M19" s="176">
        <v>12671.94</v>
      </c>
      <c r="N19" s="176">
        <v>0</v>
      </c>
      <c r="O19" s="175">
        <v>3761.053466796875</v>
      </c>
      <c r="P19" s="176">
        <v>3761.053466796875</v>
      </c>
      <c r="Q19" s="176">
        <v>3761.053466796875</v>
      </c>
      <c r="R19" s="177">
        <v>56544.840400390625</v>
      </c>
      <c r="S19" s="174"/>
      <c r="T19" s="159"/>
      <c r="U19" s="163">
        <v>56544.84015625</v>
      </c>
      <c r="V19" s="164">
        <v>2.44140625E-4</v>
      </c>
    </row>
    <row r="20" spans="1:22" ht="11.25" customHeight="1" x14ac:dyDescent="0.3">
      <c r="A20" s="173"/>
      <c r="B20" s="173"/>
      <c r="C20" s="173" t="s">
        <v>105</v>
      </c>
      <c r="D20" s="173"/>
      <c r="E20" s="174"/>
      <c r="F20" s="175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221">
        <v>199886.07</v>
      </c>
      <c r="M20" s="176">
        <v>57577</v>
      </c>
      <c r="N20" s="176">
        <v>0</v>
      </c>
      <c r="O20" s="175">
        <v>117711.2734375</v>
      </c>
      <c r="P20" s="176">
        <v>117711.2734375</v>
      </c>
      <c r="Q20" s="176">
        <v>117711.2734375</v>
      </c>
      <c r="R20" s="177">
        <v>610596.89031250007</v>
      </c>
      <c r="S20" s="174" t="s">
        <v>343</v>
      </c>
      <c r="T20" s="159"/>
      <c r="U20" s="163">
        <v>610596.88250000007</v>
      </c>
      <c r="V20" s="164">
        <v>7.8125E-3</v>
      </c>
    </row>
    <row r="21" spans="1:22" ht="11.25" customHeight="1" x14ac:dyDescent="0.3">
      <c r="A21" s="173"/>
      <c r="B21" s="173"/>
      <c r="C21" s="173" t="s">
        <v>106</v>
      </c>
      <c r="D21" s="173"/>
      <c r="E21" s="174"/>
      <c r="F21" s="175">
        <v>0</v>
      </c>
      <c r="G21" s="176">
        <v>0</v>
      </c>
      <c r="H21" s="176">
        <v>15000.02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75">
        <v>-6.5104165114462376E-3</v>
      </c>
      <c r="P21" s="176">
        <v>-6.5104165114462376E-3</v>
      </c>
      <c r="Q21" s="176">
        <v>-6.5104165114462376E-3</v>
      </c>
      <c r="R21" s="177">
        <v>15000.000468750466</v>
      </c>
      <c r="S21" s="220" t="s">
        <v>107</v>
      </c>
      <c r="T21" s="222"/>
      <c r="U21" s="163">
        <v>15000.00046875</v>
      </c>
      <c r="V21" s="164">
        <v>4.6566128730773926E-10</v>
      </c>
    </row>
    <row r="22" spans="1:22" ht="11.25" customHeight="1" x14ac:dyDescent="0.3">
      <c r="A22" s="173"/>
      <c r="B22" s="173"/>
      <c r="C22" s="173" t="s">
        <v>108</v>
      </c>
      <c r="D22" s="173"/>
      <c r="E22" s="174"/>
      <c r="F22" s="175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5">
        <v>21764.046875</v>
      </c>
      <c r="P22" s="176">
        <v>21764.046875</v>
      </c>
      <c r="Q22" s="176">
        <v>21764.046875</v>
      </c>
      <c r="R22" s="177">
        <v>65292.140625</v>
      </c>
      <c r="S22" s="174"/>
      <c r="T22" s="159"/>
      <c r="U22" s="163">
        <v>65292.140625</v>
      </c>
      <c r="V22" s="164">
        <v>0</v>
      </c>
    </row>
    <row r="23" spans="1:22" ht="11.25" customHeight="1" x14ac:dyDescent="0.3">
      <c r="A23" s="173"/>
      <c r="B23" s="173"/>
      <c r="C23" s="173" t="s">
        <v>109</v>
      </c>
      <c r="D23" s="173"/>
      <c r="E23" s="174"/>
      <c r="F23" s="175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5">
        <v>366</v>
      </c>
      <c r="P23" s="176">
        <v>366</v>
      </c>
      <c r="Q23" s="176">
        <v>366</v>
      </c>
      <c r="R23" s="177">
        <v>1098</v>
      </c>
      <c r="S23" s="174"/>
      <c r="T23" s="159"/>
      <c r="U23" s="163">
        <v>1098</v>
      </c>
      <c r="V23" s="164">
        <v>0</v>
      </c>
    </row>
    <row r="24" spans="1:22" ht="11.25" customHeight="1" x14ac:dyDescent="0.3">
      <c r="A24" s="173"/>
      <c r="B24" s="173"/>
      <c r="C24" s="173" t="s">
        <v>110</v>
      </c>
      <c r="D24" s="173"/>
      <c r="E24" s="174"/>
      <c r="F24" s="175">
        <v>16315.5</v>
      </c>
      <c r="G24" s="176">
        <v>0</v>
      </c>
      <c r="H24" s="176">
        <v>0</v>
      </c>
      <c r="I24" s="176">
        <v>0</v>
      </c>
      <c r="J24" s="176">
        <v>38168.879999999997</v>
      </c>
      <c r="K24" s="176">
        <v>12922.31</v>
      </c>
      <c r="L24" s="176">
        <v>8877.7199999999993</v>
      </c>
      <c r="M24" s="176">
        <v>14379.78</v>
      </c>
      <c r="N24" s="176">
        <v>10835.78</v>
      </c>
      <c r="O24" s="175">
        <v>7951.35693359375</v>
      </c>
      <c r="P24" s="176">
        <v>7951.35693359375</v>
      </c>
      <c r="Q24" s="176">
        <v>7951.35693359375</v>
      </c>
      <c r="R24" s="177">
        <v>125354.04080078125</v>
      </c>
      <c r="S24" s="174"/>
      <c r="T24" s="159"/>
      <c r="U24" s="163">
        <v>125354.0415625</v>
      </c>
      <c r="V24" s="164">
        <v>-7.6171875116415322E-4</v>
      </c>
    </row>
    <row r="25" spans="1:22" ht="11.25" customHeight="1" x14ac:dyDescent="0.3">
      <c r="A25" s="173"/>
      <c r="B25" s="173"/>
      <c r="C25" s="173" t="s">
        <v>111</v>
      </c>
      <c r="D25" s="173"/>
      <c r="E25" s="174"/>
      <c r="F25" s="175">
        <v>9602.0300000000007</v>
      </c>
      <c r="G25" s="176">
        <v>0</v>
      </c>
      <c r="H25" s="176">
        <v>0</v>
      </c>
      <c r="I25" s="176">
        <v>0</v>
      </c>
      <c r="J25" s="176">
        <v>25511.85</v>
      </c>
      <c r="K25" s="176">
        <v>8236.9500000000007</v>
      </c>
      <c r="L25" s="176">
        <v>5689.77</v>
      </c>
      <c r="M25" s="176">
        <v>9075.33</v>
      </c>
      <c r="N25" s="176">
        <v>6982.05</v>
      </c>
      <c r="O25" s="175">
        <v>4662.67333984375</v>
      </c>
      <c r="P25" s="176">
        <v>4662.67333984375</v>
      </c>
      <c r="Q25" s="176">
        <v>4662.67333984375</v>
      </c>
      <c r="R25" s="177">
        <v>79086.00001953126</v>
      </c>
      <c r="S25" s="174"/>
      <c r="T25" s="159"/>
      <c r="U25" s="163">
        <v>79086.000312500008</v>
      </c>
      <c r="V25" s="164">
        <v>-2.9296874708961695E-4</v>
      </c>
    </row>
    <row r="26" spans="1:22" ht="11.25" customHeight="1" x14ac:dyDescent="0.3">
      <c r="A26" s="173"/>
      <c r="B26" s="173"/>
      <c r="C26" s="173" t="s">
        <v>112</v>
      </c>
      <c r="D26" s="173"/>
      <c r="E26" s="174"/>
      <c r="F26" s="175">
        <v>0</v>
      </c>
      <c r="G26" s="176">
        <v>0</v>
      </c>
      <c r="H26" s="176">
        <v>0</v>
      </c>
      <c r="I26" s="176">
        <v>0</v>
      </c>
      <c r="J26" s="176">
        <v>2722.68</v>
      </c>
      <c r="K26" s="176">
        <v>1184.76</v>
      </c>
      <c r="L26" s="176">
        <v>899.64</v>
      </c>
      <c r="M26" s="176">
        <v>943.92</v>
      </c>
      <c r="N26" s="176">
        <v>670.68</v>
      </c>
      <c r="O26" s="175">
        <v>801</v>
      </c>
      <c r="P26" s="176">
        <v>801</v>
      </c>
      <c r="Q26" s="176">
        <v>801</v>
      </c>
      <c r="R26" s="177">
        <v>8824.68</v>
      </c>
      <c r="S26" s="174"/>
      <c r="T26" s="159"/>
      <c r="U26" s="163">
        <v>8955</v>
      </c>
      <c r="V26" s="164">
        <v>-130.31999999999971</v>
      </c>
    </row>
    <row r="27" spans="1:22" ht="11.25" customHeight="1" x14ac:dyDescent="0.3">
      <c r="A27" s="173"/>
      <c r="B27" s="173"/>
      <c r="C27" s="173" t="s">
        <v>113</v>
      </c>
      <c r="D27" s="173"/>
      <c r="E27" s="174"/>
      <c r="F27" s="175">
        <v>5815.72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5">
        <v>654.74658203125</v>
      </c>
      <c r="P27" s="176">
        <v>654.74658203125</v>
      </c>
      <c r="Q27" s="176">
        <v>654.74658203125</v>
      </c>
      <c r="R27" s="177">
        <v>7779.9597460937503</v>
      </c>
      <c r="S27" s="174"/>
      <c r="T27" s="159"/>
      <c r="U27" s="163">
        <v>7779.9597460937503</v>
      </c>
      <c r="V27" s="164">
        <v>0</v>
      </c>
    </row>
    <row r="28" spans="1:22" ht="11.25" customHeight="1" x14ac:dyDescent="0.3">
      <c r="A28" s="173"/>
      <c r="B28" s="173"/>
      <c r="C28" s="173" t="s">
        <v>114</v>
      </c>
      <c r="D28" s="173"/>
      <c r="E28" s="174"/>
      <c r="F28" s="175">
        <v>0</v>
      </c>
      <c r="G28" s="176">
        <v>0</v>
      </c>
      <c r="H28" s="176">
        <v>32362.799999999999</v>
      </c>
      <c r="I28" s="176">
        <v>0</v>
      </c>
      <c r="J28" s="176">
        <v>0</v>
      </c>
      <c r="K28" s="176">
        <v>51224.83</v>
      </c>
      <c r="L28" s="176">
        <v>0</v>
      </c>
      <c r="M28" s="176">
        <v>28823.55</v>
      </c>
      <c r="N28" s="176">
        <v>0</v>
      </c>
      <c r="O28" s="175">
        <v>22993.2734375</v>
      </c>
      <c r="P28" s="176">
        <v>22993.2734375</v>
      </c>
      <c r="Q28" s="176">
        <v>22993.2734375</v>
      </c>
      <c r="R28" s="177">
        <v>181391.00031249999</v>
      </c>
      <c r="S28" s="174"/>
      <c r="T28" s="159"/>
      <c r="U28" s="163">
        <v>181391.00031249999</v>
      </c>
      <c r="V28" s="164">
        <v>0</v>
      </c>
    </row>
    <row r="29" spans="1:22" ht="11.25" customHeight="1" x14ac:dyDescent="0.3">
      <c r="A29" s="173"/>
      <c r="B29" s="173"/>
      <c r="C29" s="173" t="s">
        <v>115</v>
      </c>
      <c r="D29" s="173"/>
      <c r="E29" s="174"/>
      <c r="F29" s="175">
        <v>0</v>
      </c>
      <c r="G29" s="176">
        <v>0</v>
      </c>
      <c r="H29" s="176">
        <v>2065.85</v>
      </c>
      <c r="I29" s="176">
        <v>0</v>
      </c>
      <c r="J29" s="176">
        <v>0</v>
      </c>
      <c r="K29" s="176">
        <v>3269.9</v>
      </c>
      <c r="L29" s="176">
        <v>0</v>
      </c>
      <c r="M29" s="176">
        <v>1839.92</v>
      </c>
      <c r="N29" s="176">
        <v>0</v>
      </c>
      <c r="O29" s="175">
        <v>1650.0999755859375</v>
      </c>
      <c r="P29" s="176">
        <v>1650.0999755859375</v>
      </c>
      <c r="Q29" s="176">
        <v>1650.0999755859375</v>
      </c>
      <c r="R29" s="177">
        <v>12125.969926757813</v>
      </c>
      <c r="S29" s="174"/>
      <c r="T29" s="159"/>
      <c r="U29" s="163">
        <v>12125.9698046875</v>
      </c>
      <c r="V29" s="164">
        <v>1.220703125E-4</v>
      </c>
    </row>
    <row r="30" spans="1:22" ht="11.25" customHeight="1" x14ac:dyDescent="0.3">
      <c r="A30" s="173"/>
      <c r="B30" s="173"/>
      <c r="C30" s="173" t="s">
        <v>116</v>
      </c>
      <c r="D30" s="173"/>
      <c r="E30" s="174"/>
      <c r="F30" s="175">
        <v>0</v>
      </c>
      <c r="G30" s="176">
        <v>0</v>
      </c>
      <c r="H30" s="176">
        <v>3072.88</v>
      </c>
      <c r="I30" s="176">
        <v>0</v>
      </c>
      <c r="J30" s="176">
        <v>0</v>
      </c>
      <c r="K30" s="176">
        <v>4863.8500000000004</v>
      </c>
      <c r="L30" s="176">
        <v>0</v>
      </c>
      <c r="M30" s="176">
        <v>2736.83</v>
      </c>
      <c r="N30" s="176">
        <v>0</v>
      </c>
      <c r="O30" s="175">
        <v>2454.480224609375</v>
      </c>
      <c r="P30" s="176">
        <v>2454.480224609375</v>
      </c>
      <c r="Q30" s="176">
        <v>2454.480224609375</v>
      </c>
      <c r="R30" s="177">
        <v>18037.000673828126</v>
      </c>
      <c r="S30" s="174"/>
      <c r="T30" s="159"/>
      <c r="U30" s="163">
        <v>18037.000429687501</v>
      </c>
      <c r="V30" s="164">
        <v>2.44140625E-4</v>
      </c>
    </row>
    <row r="31" spans="1:22" ht="11.25" customHeight="1" x14ac:dyDescent="0.3">
      <c r="A31" s="173"/>
      <c r="B31" s="173"/>
      <c r="C31" s="173" t="s">
        <v>117</v>
      </c>
      <c r="D31" s="173"/>
      <c r="E31" s="174"/>
      <c r="F31" s="175">
        <v>0</v>
      </c>
      <c r="G31" s="176">
        <v>9855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5">
        <v>0</v>
      </c>
      <c r="P31" s="176">
        <v>0</v>
      </c>
      <c r="Q31" s="176">
        <v>0</v>
      </c>
      <c r="R31" s="177">
        <v>9855</v>
      </c>
      <c r="S31" s="174"/>
      <c r="T31" s="159"/>
      <c r="U31" s="163">
        <v>9855</v>
      </c>
      <c r="V31" s="164">
        <v>0</v>
      </c>
    </row>
    <row r="32" spans="1:22" ht="11.25" customHeight="1" x14ac:dyDescent="0.3">
      <c r="A32" s="173"/>
      <c r="B32" s="173"/>
      <c r="C32" s="178" t="s">
        <v>118</v>
      </c>
      <c r="D32" s="178"/>
      <c r="E32" s="179"/>
      <c r="F32" s="180">
        <v>31733.25</v>
      </c>
      <c r="G32" s="181">
        <v>9855</v>
      </c>
      <c r="H32" s="181">
        <v>65693.2</v>
      </c>
      <c r="I32" s="181">
        <v>0</v>
      </c>
      <c r="J32" s="181">
        <v>66403.409999999989</v>
      </c>
      <c r="K32" s="181">
        <v>88482.73</v>
      </c>
      <c r="L32" s="181">
        <v>227971.16</v>
      </c>
      <c r="M32" s="181">
        <v>128048.27</v>
      </c>
      <c r="N32" s="181">
        <v>18488.510000000002</v>
      </c>
      <c r="O32" s="180">
        <v>184769.99776204443</v>
      </c>
      <c r="P32" s="181">
        <v>184769.99776204443</v>
      </c>
      <c r="Q32" s="181">
        <v>184769.99776204443</v>
      </c>
      <c r="R32" s="182">
        <v>1190985.5232861333</v>
      </c>
      <c r="S32" s="179"/>
      <c r="T32" s="160"/>
      <c r="U32" s="165">
        <v>1191115.835917969</v>
      </c>
      <c r="V32" s="160">
        <v>-130.3126318354698</v>
      </c>
    </row>
    <row r="33" spans="1:22" ht="11.25" customHeight="1" x14ac:dyDescent="0.3">
      <c r="A33" s="173"/>
      <c r="B33" s="173" t="s">
        <v>29</v>
      </c>
      <c r="C33" s="173"/>
      <c r="D33" s="173"/>
      <c r="E33" s="174"/>
      <c r="F33" s="175"/>
      <c r="G33" s="176"/>
      <c r="H33" s="176"/>
      <c r="I33" s="176"/>
      <c r="J33" s="176"/>
      <c r="K33" s="176"/>
      <c r="L33" s="176"/>
      <c r="M33" s="176"/>
      <c r="N33" s="176"/>
      <c r="O33" s="175"/>
      <c r="P33" s="176"/>
      <c r="Q33" s="176"/>
      <c r="R33" s="177"/>
      <c r="S33" s="174"/>
      <c r="T33" s="159"/>
      <c r="U33" s="163"/>
      <c r="V33" s="164"/>
    </row>
    <row r="34" spans="1:22" ht="11.25" customHeight="1" x14ac:dyDescent="0.3">
      <c r="A34" s="173"/>
      <c r="B34" s="173"/>
      <c r="C34" s="173" t="s">
        <v>119</v>
      </c>
      <c r="D34" s="173"/>
      <c r="E34" s="174"/>
      <c r="F34" s="175">
        <v>134756</v>
      </c>
      <c r="G34" s="176">
        <v>166524.34</v>
      </c>
      <c r="H34" s="176">
        <v>271.57</v>
      </c>
      <c r="I34" s="176">
        <v>1700</v>
      </c>
      <c r="J34" s="176">
        <v>5067.16</v>
      </c>
      <c r="K34" s="176">
        <v>16190.5</v>
      </c>
      <c r="L34" s="176">
        <v>44500</v>
      </c>
      <c r="M34" s="176">
        <v>5340.31</v>
      </c>
      <c r="N34" s="176">
        <v>11748</v>
      </c>
      <c r="O34" s="175">
        <v>37967.375</v>
      </c>
      <c r="P34" s="176">
        <v>37967.375</v>
      </c>
      <c r="Q34" s="176">
        <v>37967.375</v>
      </c>
      <c r="R34" s="177">
        <v>500000.00499999995</v>
      </c>
      <c r="S34" s="174"/>
      <c r="T34" s="159"/>
      <c r="U34" s="163">
        <v>500000.00499999995</v>
      </c>
      <c r="V34" s="164">
        <v>0</v>
      </c>
    </row>
    <row r="35" spans="1:22" ht="11.25" customHeight="1" x14ac:dyDescent="0.3">
      <c r="A35" s="173"/>
      <c r="B35" s="173"/>
      <c r="C35" s="178" t="s">
        <v>120</v>
      </c>
      <c r="D35" s="178"/>
      <c r="E35" s="179"/>
      <c r="F35" s="180">
        <v>134756</v>
      </c>
      <c r="G35" s="181">
        <v>166524.34</v>
      </c>
      <c r="H35" s="181">
        <v>271.57</v>
      </c>
      <c r="I35" s="181">
        <v>1700</v>
      </c>
      <c r="J35" s="181">
        <v>5067.16</v>
      </c>
      <c r="K35" s="181">
        <v>16190.5</v>
      </c>
      <c r="L35" s="181">
        <v>44500</v>
      </c>
      <c r="M35" s="181">
        <v>5340.31</v>
      </c>
      <c r="N35" s="181">
        <v>11748</v>
      </c>
      <c r="O35" s="180">
        <v>37967.375</v>
      </c>
      <c r="P35" s="181">
        <v>37967.375</v>
      </c>
      <c r="Q35" s="181">
        <v>37967.375</v>
      </c>
      <c r="R35" s="182">
        <v>500000.00499999995</v>
      </c>
      <c r="S35" s="179"/>
      <c r="T35" s="160"/>
      <c r="U35" s="165">
        <v>500000.00499999995</v>
      </c>
      <c r="V35" s="160">
        <v>0</v>
      </c>
    </row>
    <row r="36" spans="1:22" ht="11.25" customHeight="1" x14ac:dyDescent="0.3">
      <c r="A36" s="173"/>
      <c r="B36" s="173" t="s">
        <v>30</v>
      </c>
      <c r="C36" s="173"/>
      <c r="D36" s="173"/>
      <c r="E36" s="174"/>
      <c r="F36" s="175"/>
      <c r="G36" s="176"/>
      <c r="H36" s="176"/>
      <c r="I36" s="176"/>
      <c r="J36" s="176"/>
      <c r="K36" s="176"/>
      <c r="L36" s="176"/>
      <c r="M36" s="176"/>
      <c r="N36" s="176"/>
      <c r="O36" s="175"/>
      <c r="P36" s="176"/>
      <c r="Q36" s="176"/>
      <c r="R36" s="177"/>
      <c r="S36" s="174"/>
      <c r="T36" s="159"/>
      <c r="U36" s="163"/>
      <c r="V36" s="164"/>
    </row>
    <row r="37" spans="1:22" ht="11.25" customHeight="1" x14ac:dyDescent="0.3">
      <c r="A37" s="173"/>
      <c r="B37" s="173"/>
      <c r="C37" s="173" t="s">
        <v>121</v>
      </c>
      <c r="D37" s="173"/>
      <c r="E37" s="174"/>
      <c r="F37" s="175">
        <v>0</v>
      </c>
      <c r="G37" s="176">
        <v>0</v>
      </c>
      <c r="H37" s="176">
        <v>6541</v>
      </c>
      <c r="I37" s="176">
        <v>0</v>
      </c>
      <c r="J37" s="176">
        <v>100</v>
      </c>
      <c r="K37" s="176">
        <v>122</v>
      </c>
      <c r="L37" s="176">
        <v>0</v>
      </c>
      <c r="M37" s="176">
        <v>194</v>
      </c>
      <c r="N37" s="176">
        <v>72</v>
      </c>
      <c r="O37" s="175">
        <v>23.666666030883789</v>
      </c>
      <c r="P37" s="176">
        <v>23.666666030883789</v>
      </c>
      <c r="Q37" s="176">
        <v>23.666666030883789</v>
      </c>
      <c r="R37" s="177">
        <v>7099.9999980926514</v>
      </c>
      <c r="S37" s="174"/>
      <c r="T37" s="159"/>
      <c r="U37" s="163">
        <v>7100</v>
      </c>
      <c r="V37" s="164">
        <v>-1.9073486328125E-6</v>
      </c>
    </row>
    <row r="38" spans="1:22" ht="11.25" customHeight="1" x14ac:dyDescent="0.3">
      <c r="A38" s="173"/>
      <c r="B38" s="173"/>
      <c r="C38" s="173" t="s">
        <v>122</v>
      </c>
      <c r="D38" s="173"/>
      <c r="E38" s="174"/>
      <c r="F38" s="175">
        <v>17908.63</v>
      </c>
      <c r="G38" s="176">
        <v>4760.12</v>
      </c>
      <c r="H38" s="176">
        <v>158.74</v>
      </c>
      <c r="I38" s="176">
        <v>188.83</v>
      </c>
      <c r="J38" s="176">
        <v>153.55000000000001</v>
      </c>
      <c r="K38" s="176">
        <v>298.23</v>
      </c>
      <c r="L38" s="176">
        <v>740.21</v>
      </c>
      <c r="M38" s="176">
        <v>276.75</v>
      </c>
      <c r="N38" s="176">
        <v>238.71</v>
      </c>
      <c r="O38" s="175">
        <v>92.076820373535156</v>
      </c>
      <c r="P38" s="176">
        <v>92.076820373535156</v>
      </c>
      <c r="Q38" s="176">
        <v>92.076820373535156</v>
      </c>
      <c r="R38" s="177">
        <v>25000.000461120606</v>
      </c>
      <c r="S38" s="174"/>
      <c r="T38" s="159"/>
      <c r="U38" s="163">
        <v>24999.999453125001</v>
      </c>
      <c r="V38" s="164">
        <v>1.0079956045956351E-3</v>
      </c>
    </row>
    <row r="39" spans="1:22" ht="11.25" customHeight="1" x14ac:dyDescent="0.3">
      <c r="A39" s="173"/>
      <c r="B39" s="173"/>
      <c r="C39" s="178" t="s">
        <v>123</v>
      </c>
      <c r="D39" s="178"/>
      <c r="E39" s="179"/>
      <c r="F39" s="180">
        <v>17908.63</v>
      </c>
      <c r="G39" s="181">
        <v>4760.12</v>
      </c>
      <c r="H39" s="181">
        <v>6699.74</v>
      </c>
      <c r="I39" s="181">
        <v>188.83</v>
      </c>
      <c r="J39" s="181">
        <v>253.55</v>
      </c>
      <c r="K39" s="181">
        <v>420.23</v>
      </c>
      <c r="L39" s="181">
        <v>740.21</v>
      </c>
      <c r="M39" s="181">
        <v>470.75</v>
      </c>
      <c r="N39" s="181">
        <v>310.71000000000004</v>
      </c>
      <c r="O39" s="180">
        <v>115.74348640441895</v>
      </c>
      <c r="P39" s="181">
        <v>115.74348640441895</v>
      </c>
      <c r="Q39" s="181">
        <v>115.74348640441895</v>
      </c>
      <c r="R39" s="182">
        <v>32100.000459213257</v>
      </c>
      <c r="S39" s="179"/>
      <c r="T39" s="160"/>
      <c r="U39" s="165">
        <v>32099.999453125001</v>
      </c>
      <c r="V39" s="160">
        <v>1.0060882559628226E-3</v>
      </c>
    </row>
    <row r="40" spans="1:22" ht="11.25" customHeight="1" x14ac:dyDescent="0.3">
      <c r="A40" s="173"/>
      <c r="B40" s="178" t="s">
        <v>31</v>
      </c>
      <c r="C40" s="178"/>
      <c r="D40" s="178"/>
      <c r="E40" s="179"/>
      <c r="F40" s="180">
        <v>404309.25</v>
      </c>
      <c r="G40" s="181">
        <v>384631.18999999994</v>
      </c>
      <c r="H40" s="181">
        <v>274131.43</v>
      </c>
      <c r="I40" s="181">
        <v>426508.61000000004</v>
      </c>
      <c r="J40" s="181">
        <v>293984.63999999996</v>
      </c>
      <c r="K40" s="181">
        <v>430775.35999999993</v>
      </c>
      <c r="L40" s="181">
        <v>675081.77999999991</v>
      </c>
      <c r="M40" s="181">
        <v>403233.49</v>
      </c>
      <c r="N40" s="181">
        <v>304658.06000000006</v>
      </c>
      <c r="O40" s="180">
        <v>492926.61215909338</v>
      </c>
      <c r="P40" s="181">
        <v>492926.61215909338</v>
      </c>
      <c r="Q40" s="181">
        <v>492926.61215909338</v>
      </c>
      <c r="R40" s="182">
        <v>5076093.6464772802</v>
      </c>
      <c r="S40" s="179"/>
      <c r="T40" s="160"/>
      <c r="U40" s="165">
        <v>5074612.7346191406</v>
      </c>
      <c r="V40" s="160">
        <v>1480.9118581395305</v>
      </c>
    </row>
    <row r="41" spans="1:22" ht="11.25" customHeight="1" x14ac:dyDescent="0.3">
      <c r="A41" s="173" t="s">
        <v>32</v>
      </c>
      <c r="B41" s="173"/>
      <c r="C41" s="173"/>
      <c r="D41" s="173"/>
      <c r="E41" s="174"/>
      <c r="F41" s="175"/>
      <c r="G41" s="176"/>
      <c r="H41" s="176"/>
      <c r="I41" s="176"/>
      <c r="J41" s="176"/>
      <c r="K41" s="176"/>
      <c r="L41" s="176"/>
      <c r="M41" s="176"/>
      <c r="N41" s="176"/>
      <c r="O41" s="175"/>
      <c r="P41" s="176"/>
      <c r="Q41" s="176"/>
      <c r="R41" s="177"/>
      <c r="S41" s="174"/>
      <c r="T41" s="159"/>
      <c r="U41" s="163"/>
      <c r="V41" s="164"/>
    </row>
    <row r="42" spans="1:22" ht="11.25" customHeight="1" x14ac:dyDescent="0.3">
      <c r="A42" s="173"/>
      <c r="B42" s="173" t="s">
        <v>33</v>
      </c>
      <c r="C42" s="173"/>
      <c r="D42" s="173"/>
      <c r="E42" s="174"/>
      <c r="F42" s="175"/>
      <c r="G42" s="176"/>
      <c r="H42" s="176"/>
      <c r="I42" s="176"/>
      <c r="J42" s="176"/>
      <c r="K42" s="176"/>
      <c r="L42" s="176"/>
      <c r="M42" s="176"/>
      <c r="N42" s="176"/>
      <c r="O42" s="175"/>
      <c r="P42" s="176"/>
      <c r="Q42" s="176"/>
      <c r="R42" s="177"/>
      <c r="S42" s="174"/>
      <c r="T42" s="159"/>
      <c r="U42" s="163"/>
      <c r="V42" s="164"/>
    </row>
    <row r="43" spans="1:22" ht="11.25" customHeight="1" x14ac:dyDescent="0.3">
      <c r="A43" s="173"/>
      <c r="B43" s="173"/>
      <c r="C43" s="173" t="s">
        <v>124</v>
      </c>
      <c r="D43" s="173"/>
      <c r="E43" s="174"/>
      <c r="F43" s="175">
        <v>97793.79</v>
      </c>
      <c r="G43" s="176">
        <v>94991.7</v>
      </c>
      <c r="H43" s="176">
        <v>93981.29</v>
      </c>
      <c r="I43" s="176">
        <v>93981.28</v>
      </c>
      <c r="J43" s="176">
        <v>93981.28</v>
      </c>
      <c r="K43" s="176">
        <v>93981.28</v>
      </c>
      <c r="L43" s="176">
        <v>95881.08</v>
      </c>
      <c r="M43" s="176">
        <v>99631.3</v>
      </c>
      <c r="N43" s="176">
        <v>97507.01</v>
      </c>
      <c r="O43" s="175">
        <v>96002.082121212094</v>
      </c>
      <c r="P43" s="176">
        <v>96002.082121212094</v>
      </c>
      <c r="Q43" s="176">
        <v>96002.082121212094</v>
      </c>
      <c r="R43" s="177">
        <v>1149736.2563636361</v>
      </c>
      <c r="S43" s="174"/>
      <c r="T43" s="159"/>
      <c r="U43" s="163">
        <v>1148231.3284848481</v>
      </c>
      <c r="V43" s="164">
        <v>-1504.9278787879739</v>
      </c>
    </row>
    <row r="44" spans="1:22" ht="11.25" customHeight="1" x14ac:dyDescent="0.3">
      <c r="A44" s="173"/>
      <c r="B44" s="173"/>
      <c r="C44" s="173" t="s">
        <v>125</v>
      </c>
      <c r="D44" s="173"/>
      <c r="E44" s="174"/>
      <c r="F44" s="175">
        <v>571.66</v>
      </c>
      <c r="G44" s="176">
        <v>28583.33</v>
      </c>
      <c r="H44" s="176">
        <v>28285.83</v>
      </c>
      <c r="I44" s="176">
        <v>498.75</v>
      </c>
      <c r="J44" s="176">
        <v>56087.59</v>
      </c>
      <c r="K44" s="176">
        <v>8776.17</v>
      </c>
      <c r="L44" s="176">
        <v>320</v>
      </c>
      <c r="M44" s="176">
        <v>325.83999999999997</v>
      </c>
      <c r="N44" s="176">
        <v>609.1</v>
      </c>
      <c r="O44" s="175">
        <v>119.43</v>
      </c>
      <c r="P44" s="176">
        <v>119.43</v>
      </c>
      <c r="Q44" s="176">
        <v>119.43</v>
      </c>
      <c r="R44" s="177">
        <v>124416.55999999998</v>
      </c>
      <c r="S44" s="174"/>
      <c r="T44" s="159"/>
      <c r="U44" s="163">
        <v>123926.88999999997</v>
      </c>
      <c r="V44" s="164">
        <v>-489.67000000001281</v>
      </c>
    </row>
    <row r="45" spans="1:22" ht="11.25" customHeight="1" x14ac:dyDescent="0.3">
      <c r="A45" s="173"/>
      <c r="B45" s="173"/>
      <c r="C45" s="173" t="s">
        <v>126</v>
      </c>
      <c r="D45" s="173"/>
      <c r="E45" s="174"/>
      <c r="F45" s="175">
        <v>31541.66</v>
      </c>
      <c r="G45" s="176">
        <v>42459.22</v>
      </c>
      <c r="H45" s="176">
        <v>45794.68</v>
      </c>
      <c r="I45" s="176">
        <v>46523.96</v>
      </c>
      <c r="J45" s="176">
        <v>48389.37</v>
      </c>
      <c r="K45" s="176">
        <v>46336.06</v>
      </c>
      <c r="L45" s="176">
        <v>44767.19</v>
      </c>
      <c r="M45" s="176">
        <v>41312.69</v>
      </c>
      <c r="N45" s="176">
        <v>37587.519999999997</v>
      </c>
      <c r="O45" s="175">
        <v>43689.9019607843</v>
      </c>
      <c r="P45" s="176">
        <v>43689.9019607843</v>
      </c>
      <c r="Q45" s="176">
        <v>42909.9019607843</v>
      </c>
      <c r="R45" s="177">
        <v>515002.05588235287</v>
      </c>
      <c r="S45" s="174"/>
      <c r="T45" s="159"/>
      <c r="U45" s="163">
        <v>526414.18450980401</v>
      </c>
      <c r="V45" s="164">
        <v>11412.128627451137</v>
      </c>
    </row>
    <row r="46" spans="1:22" ht="11.25" customHeight="1" x14ac:dyDescent="0.3">
      <c r="A46" s="173"/>
      <c r="B46" s="173"/>
      <c r="C46" s="173" t="s">
        <v>127</v>
      </c>
      <c r="D46" s="173"/>
      <c r="E46" s="174"/>
      <c r="F46" s="175">
        <v>9958.34</v>
      </c>
      <c r="G46" s="176">
        <v>9958.34</v>
      </c>
      <c r="H46" s="176">
        <v>9958.34</v>
      </c>
      <c r="I46" s="176">
        <v>9958.34</v>
      </c>
      <c r="J46" s="176">
        <v>9958.34</v>
      </c>
      <c r="K46" s="176">
        <v>9958.34</v>
      </c>
      <c r="L46" s="176">
        <v>9979.18</v>
      </c>
      <c r="M46" s="176">
        <v>9958.34</v>
      </c>
      <c r="N46" s="176">
        <v>9958.34</v>
      </c>
      <c r="O46" s="175">
        <v>9958.3333333333303</v>
      </c>
      <c r="P46" s="176">
        <v>9958.3333333333303</v>
      </c>
      <c r="Q46" s="176">
        <v>9958.3333333333303</v>
      </c>
      <c r="R46" s="177">
        <v>119520.89999999998</v>
      </c>
      <c r="S46" s="174"/>
      <c r="T46" s="159"/>
      <c r="U46" s="163">
        <v>119520.89333333331</v>
      </c>
      <c r="V46" s="164">
        <v>-6.6666666680248454E-3</v>
      </c>
    </row>
    <row r="47" spans="1:22" ht="11.25" customHeight="1" x14ac:dyDescent="0.3">
      <c r="A47" s="173"/>
      <c r="B47" s="173"/>
      <c r="C47" s="173" t="s">
        <v>128</v>
      </c>
      <c r="D47" s="173"/>
      <c r="E47" s="174"/>
      <c r="F47" s="175">
        <v>0</v>
      </c>
      <c r="G47" s="176">
        <v>0</v>
      </c>
      <c r="H47" s="176">
        <v>2187.1</v>
      </c>
      <c r="I47" s="176">
        <v>20.84</v>
      </c>
      <c r="J47" s="176">
        <v>4077</v>
      </c>
      <c r="K47" s="176">
        <v>110.42</v>
      </c>
      <c r="L47" s="176">
        <v>0</v>
      </c>
      <c r="M47" s="176">
        <v>10.42</v>
      </c>
      <c r="N47" s="176">
        <v>33.340000000000003</v>
      </c>
      <c r="O47" s="175">
        <v>33</v>
      </c>
      <c r="P47" s="176">
        <v>33</v>
      </c>
      <c r="Q47" s="176">
        <v>33</v>
      </c>
      <c r="R47" s="177">
        <v>6538.1200000000008</v>
      </c>
      <c r="S47" s="174"/>
      <c r="T47" s="159"/>
      <c r="U47" s="163">
        <v>6537.7800000000007</v>
      </c>
      <c r="V47" s="164">
        <v>-0.34000000000014552</v>
      </c>
    </row>
    <row r="48" spans="1:22" ht="11.25" customHeight="1" x14ac:dyDescent="0.3">
      <c r="A48" s="173"/>
      <c r="B48" s="173"/>
      <c r="C48" s="173" t="s">
        <v>129</v>
      </c>
      <c r="D48" s="173"/>
      <c r="E48" s="174"/>
      <c r="F48" s="175">
        <v>0</v>
      </c>
      <c r="G48" s="176">
        <v>0</v>
      </c>
      <c r="H48" s="176">
        <v>0</v>
      </c>
      <c r="I48" s="176">
        <v>328</v>
      </c>
      <c r="J48" s="176">
        <v>1880.4</v>
      </c>
      <c r="K48" s="176">
        <v>3433.1</v>
      </c>
      <c r="L48" s="176">
        <v>1148.76</v>
      </c>
      <c r="M48" s="176">
        <v>1334.67</v>
      </c>
      <c r="N48" s="176">
        <v>1603.63</v>
      </c>
      <c r="O48" s="175">
        <v>1621.4266357421875</v>
      </c>
      <c r="P48" s="176">
        <v>1621.4266357421875</v>
      </c>
      <c r="Q48" s="176">
        <v>1621.4266357421875</v>
      </c>
      <c r="R48" s="177">
        <v>14592.839907226564</v>
      </c>
      <c r="S48" s="174"/>
      <c r="T48" s="159"/>
      <c r="U48" s="163">
        <v>17196.93</v>
      </c>
      <c r="V48" s="164">
        <v>2604.0900927734365</v>
      </c>
    </row>
    <row r="49" spans="1:22" ht="11.25" customHeight="1" x14ac:dyDescent="0.3">
      <c r="A49" s="173"/>
      <c r="B49" s="173"/>
      <c r="C49" s="173" t="s">
        <v>130</v>
      </c>
      <c r="D49" s="173"/>
      <c r="E49" s="174"/>
      <c r="F49" s="175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750</v>
      </c>
      <c r="L49" s="176">
        <v>0</v>
      </c>
      <c r="M49" s="176">
        <v>0</v>
      </c>
      <c r="N49" s="176">
        <v>0</v>
      </c>
      <c r="O49" s="175">
        <v>0</v>
      </c>
      <c r="P49" s="176">
        <v>0</v>
      </c>
      <c r="Q49" s="176">
        <v>0</v>
      </c>
      <c r="R49" s="177">
        <v>750</v>
      </c>
      <c r="S49" s="174"/>
      <c r="T49" s="159"/>
      <c r="U49" s="163">
        <v>750</v>
      </c>
      <c r="V49" s="164">
        <v>0</v>
      </c>
    </row>
    <row r="50" spans="1:22" ht="11.25" customHeight="1" x14ac:dyDescent="0.3">
      <c r="A50" s="173"/>
      <c r="B50" s="173"/>
      <c r="C50" s="173" t="s">
        <v>131</v>
      </c>
      <c r="D50" s="173"/>
      <c r="E50" s="174"/>
      <c r="F50" s="175">
        <v>3809.58</v>
      </c>
      <c r="G50" s="176">
        <v>3809.58</v>
      </c>
      <c r="H50" s="176">
        <v>3809.58</v>
      </c>
      <c r="I50" s="176">
        <v>3809.58</v>
      </c>
      <c r="J50" s="176">
        <v>3809.58</v>
      </c>
      <c r="K50" s="176">
        <v>3809.58</v>
      </c>
      <c r="L50" s="176">
        <v>3809.58</v>
      </c>
      <c r="M50" s="176">
        <v>3809.58</v>
      </c>
      <c r="N50" s="176">
        <v>3809.58</v>
      </c>
      <c r="O50" s="175">
        <v>3809.5833333333298</v>
      </c>
      <c r="P50" s="176">
        <v>3809.5833333333298</v>
      </c>
      <c r="Q50" s="176">
        <v>3809.5833333333298</v>
      </c>
      <c r="R50" s="177">
        <v>45714.969999999994</v>
      </c>
      <c r="S50" s="174"/>
      <c r="T50" s="159"/>
      <c r="U50" s="163">
        <v>45714.973333333321</v>
      </c>
      <c r="V50" s="164">
        <v>3.3333333267364651E-3</v>
      </c>
    </row>
    <row r="51" spans="1:22" ht="11.25" customHeight="1" x14ac:dyDescent="0.3">
      <c r="A51" s="173"/>
      <c r="B51" s="173"/>
      <c r="C51" s="173" t="s">
        <v>132</v>
      </c>
      <c r="D51" s="173"/>
      <c r="E51" s="174"/>
      <c r="F51" s="175">
        <v>0</v>
      </c>
      <c r="G51" s="176">
        <v>2100</v>
      </c>
      <c r="H51" s="176">
        <v>1000</v>
      </c>
      <c r="I51" s="176">
        <v>0</v>
      </c>
      <c r="J51" s="176">
        <v>2000</v>
      </c>
      <c r="K51" s="176">
        <v>0</v>
      </c>
      <c r="L51" s="176">
        <v>0</v>
      </c>
      <c r="M51" s="176">
        <v>0</v>
      </c>
      <c r="N51" s="176">
        <v>50</v>
      </c>
      <c r="O51" s="175">
        <v>0</v>
      </c>
      <c r="P51" s="176">
        <v>0</v>
      </c>
      <c r="Q51" s="176">
        <v>0</v>
      </c>
      <c r="R51" s="177">
        <v>5150</v>
      </c>
      <c r="S51" s="174"/>
      <c r="T51" s="159"/>
      <c r="U51" s="163">
        <v>5100</v>
      </c>
      <c r="V51" s="164">
        <v>-50</v>
      </c>
    </row>
    <row r="52" spans="1:22" ht="11.25" customHeight="1" x14ac:dyDescent="0.3">
      <c r="A52" s="173"/>
      <c r="B52" s="173"/>
      <c r="C52" s="173" t="s">
        <v>133</v>
      </c>
      <c r="D52" s="173"/>
      <c r="E52" s="174"/>
      <c r="F52" s="175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216</v>
      </c>
      <c r="L52" s="176">
        <v>3579.73</v>
      </c>
      <c r="M52" s="176">
        <v>3701.87</v>
      </c>
      <c r="N52" s="176">
        <v>4397.8599999999997</v>
      </c>
      <c r="O52" s="175">
        <v>2850</v>
      </c>
      <c r="P52" s="176">
        <v>2850</v>
      </c>
      <c r="Q52" s="176">
        <v>2850</v>
      </c>
      <c r="R52" s="177">
        <v>20445.46</v>
      </c>
      <c r="S52" s="174"/>
      <c r="T52" s="159"/>
      <c r="U52" s="163">
        <v>18897.599999999999</v>
      </c>
      <c r="V52" s="164">
        <v>-1547.8600000000006</v>
      </c>
    </row>
    <row r="53" spans="1:22" ht="11.25" customHeight="1" x14ac:dyDescent="0.3">
      <c r="A53" s="173"/>
      <c r="B53" s="173"/>
      <c r="C53" s="173" t="s">
        <v>134</v>
      </c>
      <c r="D53" s="173"/>
      <c r="E53" s="174"/>
      <c r="F53" s="175">
        <v>0</v>
      </c>
      <c r="G53" s="176">
        <v>4250</v>
      </c>
      <c r="H53" s="176">
        <v>4250</v>
      </c>
      <c r="I53" s="176">
        <v>4250</v>
      </c>
      <c r="J53" s="176">
        <v>4250</v>
      </c>
      <c r="K53" s="176">
        <v>4250</v>
      </c>
      <c r="L53" s="176">
        <v>4250</v>
      </c>
      <c r="M53" s="176">
        <v>4250</v>
      </c>
      <c r="N53" s="176">
        <v>4250</v>
      </c>
      <c r="O53" s="175">
        <v>4250</v>
      </c>
      <c r="P53" s="176">
        <v>4250</v>
      </c>
      <c r="Q53" s="176">
        <v>4250</v>
      </c>
      <c r="R53" s="177">
        <v>46750</v>
      </c>
      <c r="S53" s="174"/>
      <c r="T53" s="159"/>
      <c r="U53" s="163">
        <v>46750</v>
      </c>
      <c r="V53" s="164">
        <v>0</v>
      </c>
    </row>
    <row r="54" spans="1:22" ht="11.25" customHeight="1" x14ac:dyDescent="0.3">
      <c r="A54" s="173"/>
      <c r="B54" s="173"/>
      <c r="C54" s="173" t="s">
        <v>135</v>
      </c>
      <c r="D54" s="173"/>
      <c r="E54" s="174"/>
      <c r="F54" s="175">
        <v>0</v>
      </c>
      <c r="G54" s="176">
        <v>750</v>
      </c>
      <c r="H54" s="176">
        <v>0</v>
      </c>
      <c r="I54" s="176">
        <v>0</v>
      </c>
      <c r="J54" s="176">
        <v>89.5</v>
      </c>
      <c r="K54" s="176">
        <v>177.09</v>
      </c>
      <c r="L54" s="176">
        <v>0</v>
      </c>
      <c r="M54" s="176">
        <v>0</v>
      </c>
      <c r="N54" s="176">
        <v>0</v>
      </c>
      <c r="O54" s="175">
        <v>0</v>
      </c>
      <c r="P54" s="176">
        <v>0</v>
      </c>
      <c r="Q54" s="176">
        <v>0</v>
      </c>
      <c r="R54" s="177">
        <v>1016.59</v>
      </c>
      <c r="S54" s="174"/>
      <c r="T54" s="159"/>
      <c r="U54" s="163">
        <v>1016.59</v>
      </c>
      <c r="V54" s="164">
        <v>0</v>
      </c>
    </row>
    <row r="55" spans="1:22" ht="11.25" customHeight="1" x14ac:dyDescent="0.3">
      <c r="A55" s="173"/>
      <c r="B55" s="173"/>
      <c r="C55" s="173" t="s">
        <v>136</v>
      </c>
      <c r="D55" s="173"/>
      <c r="E55" s="174"/>
      <c r="F55" s="175">
        <v>12133.34</v>
      </c>
      <c r="G55" s="176">
        <v>12133.34</v>
      </c>
      <c r="H55" s="176">
        <v>12133.34</v>
      </c>
      <c r="I55" s="176">
        <v>12133.34</v>
      </c>
      <c r="J55" s="176">
        <v>12133.34</v>
      </c>
      <c r="K55" s="176">
        <v>12133.34</v>
      </c>
      <c r="L55" s="176">
        <v>12133.34</v>
      </c>
      <c r="M55" s="176">
        <v>12133.34</v>
      </c>
      <c r="N55" s="176">
        <v>12133.34</v>
      </c>
      <c r="O55" s="175">
        <v>12133.333333333299</v>
      </c>
      <c r="P55" s="176">
        <v>12133.333333333299</v>
      </c>
      <c r="Q55" s="176">
        <v>12133.333333333299</v>
      </c>
      <c r="R55" s="177">
        <v>145600.05999999988</v>
      </c>
      <c r="S55" s="174"/>
      <c r="T55" s="159"/>
      <c r="U55" s="163">
        <v>145600.05333333317</v>
      </c>
      <c r="V55" s="164">
        <v>-6.6666667116805911E-3</v>
      </c>
    </row>
    <row r="56" spans="1:22" ht="11.25" customHeight="1" x14ac:dyDescent="0.3">
      <c r="A56" s="173"/>
      <c r="B56" s="173"/>
      <c r="C56" s="173" t="s">
        <v>137</v>
      </c>
      <c r="D56" s="173"/>
      <c r="E56" s="174"/>
      <c r="F56" s="175">
        <v>0</v>
      </c>
      <c r="G56" s="176">
        <v>0</v>
      </c>
      <c r="H56" s="176">
        <v>1000</v>
      </c>
      <c r="I56" s="176">
        <v>0</v>
      </c>
      <c r="J56" s="176">
        <v>2000</v>
      </c>
      <c r="K56" s="176">
        <v>0</v>
      </c>
      <c r="L56" s="176">
        <v>0</v>
      </c>
      <c r="M56" s="176">
        <v>0</v>
      </c>
      <c r="N56" s="176">
        <v>0</v>
      </c>
      <c r="O56" s="175">
        <v>0</v>
      </c>
      <c r="P56" s="176">
        <v>0</v>
      </c>
      <c r="Q56" s="176">
        <v>0</v>
      </c>
      <c r="R56" s="177">
        <v>3000</v>
      </c>
      <c r="S56" s="174"/>
      <c r="T56" s="159"/>
      <c r="U56" s="163">
        <v>3000</v>
      </c>
      <c r="V56" s="164">
        <v>0</v>
      </c>
    </row>
    <row r="57" spans="1:22" ht="11.25" customHeight="1" x14ac:dyDescent="0.3">
      <c r="A57" s="173"/>
      <c r="B57" s="173"/>
      <c r="C57" s="173" t="s">
        <v>138</v>
      </c>
      <c r="D57" s="173"/>
      <c r="E57" s="174"/>
      <c r="F57" s="175">
        <v>3750</v>
      </c>
      <c r="G57" s="176">
        <v>3750</v>
      </c>
      <c r="H57" s="176">
        <v>3750</v>
      </c>
      <c r="I57" s="176">
        <v>3750</v>
      </c>
      <c r="J57" s="176">
        <v>3750</v>
      </c>
      <c r="K57" s="176">
        <v>3750</v>
      </c>
      <c r="L57" s="176">
        <v>3750</v>
      </c>
      <c r="M57" s="176">
        <v>3750</v>
      </c>
      <c r="N57" s="176">
        <v>3750</v>
      </c>
      <c r="O57" s="175">
        <v>3750</v>
      </c>
      <c r="P57" s="176">
        <v>3750</v>
      </c>
      <c r="Q57" s="176">
        <v>3750</v>
      </c>
      <c r="R57" s="177">
        <v>45000</v>
      </c>
      <c r="S57" s="174"/>
      <c r="T57" s="159"/>
      <c r="U57" s="163">
        <v>45000</v>
      </c>
      <c r="V57" s="164">
        <v>0</v>
      </c>
    </row>
    <row r="58" spans="1:22" ht="11.25" customHeight="1" x14ac:dyDescent="0.3">
      <c r="A58" s="173"/>
      <c r="B58" s="173"/>
      <c r="C58" s="173" t="s">
        <v>139</v>
      </c>
      <c r="D58" s="173"/>
      <c r="E58" s="174"/>
      <c r="F58" s="175">
        <v>1440</v>
      </c>
      <c r="G58" s="176">
        <v>926.67</v>
      </c>
      <c r="H58" s="176">
        <v>186.67</v>
      </c>
      <c r="I58" s="176">
        <v>235</v>
      </c>
      <c r="J58" s="176">
        <v>80</v>
      </c>
      <c r="K58" s="176">
        <v>352</v>
      </c>
      <c r="L58" s="176">
        <v>200</v>
      </c>
      <c r="M58" s="176">
        <v>716.25</v>
      </c>
      <c r="N58" s="176">
        <v>1581.25</v>
      </c>
      <c r="O58" s="175">
        <v>300</v>
      </c>
      <c r="P58" s="176">
        <v>300</v>
      </c>
      <c r="Q58" s="176">
        <v>300</v>
      </c>
      <c r="R58" s="177">
        <v>6617.84</v>
      </c>
      <c r="S58" s="174"/>
      <c r="T58" s="159"/>
      <c r="U58" s="163">
        <v>5336.59</v>
      </c>
      <c r="V58" s="164">
        <v>-1281.25</v>
      </c>
    </row>
    <row r="59" spans="1:22" ht="11.25" customHeight="1" x14ac:dyDescent="0.3">
      <c r="A59" s="173"/>
      <c r="B59" s="173"/>
      <c r="C59" s="173" t="s">
        <v>140</v>
      </c>
      <c r="D59" s="173"/>
      <c r="E59" s="174"/>
      <c r="F59" s="175">
        <v>8245</v>
      </c>
      <c r="G59" s="176">
        <v>8245</v>
      </c>
      <c r="H59" s="176">
        <v>8245</v>
      </c>
      <c r="I59" s="176">
        <v>8245</v>
      </c>
      <c r="J59" s="176">
        <v>8245</v>
      </c>
      <c r="K59" s="176">
        <v>8245</v>
      </c>
      <c r="L59" s="176">
        <v>8245</v>
      </c>
      <c r="M59" s="176">
        <v>8245</v>
      </c>
      <c r="N59" s="176">
        <v>8245</v>
      </c>
      <c r="O59" s="175">
        <v>8245</v>
      </c>
      <c r="P59" s="176">
        <v>8245</v>
      </c>
      <c r="Q59" s="176">
        <v>8245</v>
      </c>
      <c r="R59" s="177">
        <v>98940</v>
      </c>
      <c r="S59" s="174"/>
      <c r="T59" s="159"/>
      <c r="U59" s="163">
        <v>98940</v>
      </c>
      <c r="V59" s="164">
        <v>0</v>
      </c>
    </row>
    <row r="60" spans="1:22" ht="11.25" customHeight="1" x14ac:dyDescent="0.3">
      <c r="A60" s="173"/>
      <c r="B60" s="173"/>
      <c r="C60" s="173" t="s">
        <v>141</v>
      </c>
      <c r="D60" s="173"/>
      <c r="E60" s="174"/>
      <c r="F60" s="175">
        <v>0</v>
      </c>
      <c r="G60" s="176">
        <v>0</v>
      </c>
      <c r="H60" s="176">
        <v>1000</v>
      </c>
      <c r="I60" s="176">
        <v>0</v>
      </c>
      <c r="J60" s="176">
        <v>2000</v>
      </c>
      <c r="K60" s="176">
        <v>0</v>
      </c>
      <c r="L60" s="176">
        <v>0</v>
      </c>
      <c r="M60" s="176">
        <v>0</v>
      </c>
      <c r="N60" s="176">
        <v>0</v>
      </c>
      <c r="O60" s="175">
        <v>0</v>
      </c>
      <c r="P60" s="176">
        <v>0</v>
      </c>
      <c r="Q60" s="176">
        <v>0</v>
      </c>
      <c r="R60" s="177">
        <v>3000</v>
      </c>
      <c r="S60" s="174"/>
      <c r="T60" s="159"/>
      <c r="U60" s="163">
        <v>3000</v>
      </c>
      <c r="V60" s="164">
        <v>0</v>
      </c>
    </row>
    <row r="61" spans="1:22" ht="11.25" customHeight="1" x14ac:dyDescent="0.3">
      <c r="A61" s="173"/>
      <c r="B61" s="173"/>
      <c r="C61" s="173" t="s">
        <v>142</v>
      </c>
      <c r="D61" s="173"/>
      <c r="E61" s="174"/>
      <c r="F61" s="175">
        <v>0</v>
      </c>
      <c r="G61" s="176">
        <v>0</v>
      </c>
      <c r="H61" s="176">
        <v>0</v>
      </c>
      <c r="I61" s="176">
        <v>0</v>
      </c>
      <c r="J61" s="176">
        <v>0</v>
      </c>
      <c r="K61" s="176">
        <v>0</v>
      </c>
      <c r="L61" s="176">
        <v>0</v>
      </c>
      <c r="M61" s="176">
        <v>0</v>
      </c>
      <c r="N61" s="176">
        <v>0</v>
      </c>
      <c r="O61" s="175">
        <v>0</v>
      </c>
      <c r="P61" s="176">
        <v>0</v>
      </c>
      <c r="Q61" s="176">
        <v>0</v>
      </c>
      <c r="R61" s="177">
        <v>0</v>
      </c>
      <c r="S61" s="174"/>
      <c r="T61" s="159"/>
      <c r="U61" s="163">
        <v>0</v>
      </c>
      <c r="V61" s="164">
        <v>0</v>
      </c>
    </row>
    <row r="62" spans="1:22" ht="11.25" customHeight="1" x14ac:dyDescent="0.3">
      <c r="A62" s="173"/>
      <c r="B62" s="173"/>
      <c r="C62" s="173" t="s">
        <v>143</v>
      </c>
      <c r="D62" s="173"/>
      <c r="E62" s="174"/>
      <c r="F62" s="175">
        <v>0</v>
      </c>
      <c r="G62" s="176">
        <v>0</v>
      </c>
      <c r="H62" s="176">
        <v>1000</v>
      </c>
      <c r="I62" s="176">
        <v>0</v>
      </c>
      <c r="J62" s="176">
        <v>2000</v>
      </c>
      <c r="K62" s="176">
        <v>0</v>
      </c>
      <c r="L62" s="176">
        <v>0</v>
      </c>
      <c r="M62" s="176">
        <v>0</v>
      </c>
      <c r="N62" s="176">
        <v>0</v>
      </c>
      <c r="O62" s="175">
        <v>0</v>
      </c>
      <c r="P62" s="176">
        <v>0</v>
      </c>
      <c r="Q62" s="176">
        <v>0</v>
      </c>
      <c r="R62" s="177">
        <v>3000</v>
      </c>
      <c r="S62" s="174"/>
      <c r="T62" s="159"/>
      <c r="U62" s="163">
        <v>3000</v>
      </c>
      <c r="V62" s="164">
        <v>0</v>
      </c>
    </row>
    <row r="63" spans="1:22" ht="11.25" customHeight="1" x14ac:dyDescent="0.3">
      <c r="A63" s="173"/>
      <c r="B63" s="173"/>
      <c r="C63" s="173" t="s">
        <v>144</v>
      </c>
      <c r="D63" s="173"/>
      <c r="E63" s="174"/>
      <c r="F63" s="175">
        <v>6630</v>
      </c>
      <c r="G63" s="176">
        <v>6630</v>
      </c>
      <c r="H63" s="176">
        <v>6630</v>
      </c>
      <c r="I63" s="176">
        <v>6630</v>
      </c>
      <c r="J63" s="176">
        <v>6630</v>
      </c>
      <c r="K63" s="176">
        <v>6630</v>
      </c>
      <c r="L63" s="176">
        <v>6630</v>
      </c>
      <c r="M63" s="176">
        <v>6630</v>
      </c>
      <c r="N63" s="176">
        <v>6630</v>
      </c>
      <c r="O63" s="175">
        <v>6630</v>
      </c>
      <c r="P63" s="176">
        <v>6630</v>
      </c>
      <c r="Q63" s="176">
        <v>6630</v>
      </c>
      <c r="R63" s="177">
        <v>79560</v>
      </c>
      <c r="S63" s="174"/>
      <c r="T63" s="159"/>
      <c r="U63" s="163">
        <v>79560</v>
      </c>
      <c r="V63" s="164">
        <v>0</v>
      </c>
    </row>
    <row r="64" spans="1:22" ht="11.25" customHeight="1" x14ac:dyDescent="0.3">
      <c r="A64" s="173"/>
      <c r="B64" s="173"/>
      <c r="C64" s="173" t="s">
        <v>145</v>
      </c>
      <c r="D64" s="173"/>
      <c r="E64" s="174"/>
      <c r="F64" s="175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>
        <v>0</v>
      </c>
      <c r="O64" s="175">
        <v>0</v>
      </c>
      <c r="P64" s="176">
        <v>0</v>
      </c>
      <c r="Q64" s="176">
        <v>0</v>
      </c>
      <c r="R64" s="177">
        <v>0</v>
      </c>
      <c r="S64" s="174"/>
      <c r="T64" s="159"/>
      <c r="U64" s="163">
        <v>0</v>
      </c>
      <c r="V64" s="164">
        <v>0</v>
      </c>
    </row>
    <row r="65" spans="1:22" ht="11.25" customHeight="1" x14ac:dyDescent="0.3">
      <c r="A65" s="173"/>
      <c r="B65" s="173"/>
      <c r="C65" s="173" t="s">
        <v>146</v>
      </c>
      <c r="D65" s="173"/>
      <c r="E65" s="174"/>
      <c r="F65" s="175">
        <v>816.4</v>
      </c>
      <c r="G65" s="176">
        <v>1225.47</v>
      </c>
      <c r="H65" s="176">
        <v>683.8</v>
      </c>
      <c r="I65" s="176">
        <v>49.18</v>
      </c>
      <c r="J65" s="176">
        <v>26.87</v>
      </c>
      <c r="K65" s="176">
        <v>0</v>
      </c>
      <c r="L65" s="176">
        <v>0</v>
      </c>
      <c r="M65" s="176">
        <v>0</v>
      </c>
      <c r="N65" s="176">
        <v>0</v>
      </c>
      <c r="O65" s="175">
        <v>0</v>
      </c>
      <c r="P65" s="176">
        <v>0</v>
      </c>
      <c r="Q65" s="176">
        <v>0</v>
      </c>
      <c r="R65" s="177">
        <v>2801.72</v>
      </c>
      <c r="S65" s="174"/>
      <c r="T65" s="159"/>
      <c r="U65" s="163">
        <v>2801.72</v>
      </c>
      <c r="V65" s="164">
        <v>0</v>
      </c>
    </row>
    <row r="66" spans="1:22" ht="11.25" customHeight="1" x14ac:dyDescent="0.3">
      <c r="A66" s="173"/>
      <c r="B66" s="173"/>
      <c r="C66" s="173" t="s">
        <v>147</v>
      </c>
      <c r="D66" s="173"/>
      <c r="E66" s="174"/>
      <c r="F66" s="175">
        <v>0</v>
      </c>
      <c r="G66" s="176">
        <v>281.25</v>
      </c>
      <c r="H66" s="176">
        <v>1414.42</v>
      </c>
      <c r="I66" s="176">
        <v>1125.5999999999999</v>
      </c>
      <c r="J66" s="176">
        <v>877.5</v>
      </c>
      <c r="K66" s="176">
        <v>1121.55</v>
      </c>
      <c r="L66" s="176">
        <v>1163.5</v>
      </c>
      <c r="M66" s="176">
        <v>1480.53</v>
      </c>
      <c r="N66" s="176">
        <v>1495.23</v>
      </c>
      <c r="O66" s="175">
        <v>1880.5225</v>
      </c>
      <c r="P66" s="176">
        <v>1880.5225</v>
      </c>
      <c r="Q66" s="176">
        <v>1880.5225</v>
      </c>
      <c r="R66" s="177">
        <v>14601.147499999999</v>
      </c>
      <c r="S66" s="174"/>
      <c r="T66" s="159"/>
      <c r="U66" s="163">
        <v>14986.439999999999</v>
      </c>
      <c r="V66" s="164">
        <v>385.29249999999956</v>
      </c>
    </row>
    <row r="67" spans="1:22" ht="11.25" customHeight="1" x14ac:dyDescent="0.3">
      <c r="A67" s="173"/>
      <c r="B67" s="173"/>
      <c r="C67" s="178" t="s">
        <v>148</v>
      </c>
      <c r="D67" s="178"/>
      <c r="E67" s="179"/>
      <c r="F67" s="180">
        <v>176689.77</v>
      </c>
      <c r="G67" s="181">
        <v>220093.9</v>
      </c>
      <c r="H67" s="181">
        <v>225310.05</v>
      </c>
      <c r="I67" s="181">
        <v>191538.86999999997</v>
      </c>
      <c r="J67" s="181">
        <v>262265.76999999996</v>
      </c>
      <c r="K67" s="181">
        <v>204029.93</v>
      </c>
      <c r="L67" s="181">
        <v>195857.36000000002</v>
      </c>
      <c r="M67" s="181">
        <v>197289.83000000002</v>
      </c>
      <c r="N67" s="181">
        <v>193641.19999999998</v>
      </c>
      <c r="O67" s="180">
        <v>195272.61321773854</v>
      </c>
      <c r="P67" s="181">
        <v>195272.61321773854</v>
      </c>
      <c r="Q67" s="181">
        <v>194492.61321773854</v>
      </c>
      <c r="R67" s="182">
        <v>2451754.5196532155</v>
      </c>
      <c r="S67" s="179"/>
      <c r="T67" s="160"/>
      <c r="U67" s="165">
        <v>2461281.9729946521</v>
      </c>
      <c r="V67" s="160">
        <v>9527.4533414365324</v>
      </c>
    </row>
    <row r="68" spans="1:22" ht="11.25" customHeight="1" x14ac:dyDescent="0.3">
      <c r="A68" s="173"/>
      <c r="B68" s="173" t="s">
        <v>34</v>
      </c>
      <c r="C68" s="173"/>
      <c r="D68" s="173"/>
      <c r="E68" s="174"/>
      <c r="F68" s="175"/>
      <c r="G68" s="176"/>
      <c r="H68" s="176"/>
      <c r="I68" s="176"/>
      <c r="J68" s="176"/>
      <c r="K68" s="176"/>
      <c r="L68" s="176"/>
      <c r="M68" s="176"/>
      <c r="N68" s="176"/>
      <c r="O68" s="175"/>
      <c r="P68" s="176"/>
      <c r="Q68" s="176"/>
      <c r="R68" s="177"/>
      <c r="S68" s="174"/>
      <c r="T68" s="159"/>
      <c r="U68" s="163"/>
      <c r="V68" s="164"/>
    </row>
    <row r="69" spans="1:22" ht="11.25" customHeight="1" x14ac:dyDescent="0.3">
      <c r="A69" s="173"/>
      <c r="B69" s="173"/>
      <c r="C69" s="173" t="s">
        <v>149</v>
      </c>
      <c r="D69" s="173"/>
      <c r="E69" s="174"/>
      <c r="F69" s="175">
        <v>12083.7</v>
      </c>
      <c r="G69" s="176">
        <v>11962.45</v>
      </c>
      <c r="H69" s="176">
        <v>11841.2</v>
      </c>
      <c r="I69" s="176">
        <v>11841.2</v>
      </c>
      <c r="J69" s="176">
        <v>11841.2</v>
      </c>
      <c r="K69" s="176">
        <v>11841.2</v>
      </c>
      <c r="L69" s="176">
        <v>12212.45</v>
      </c>
      <c r="M69" s="176">
        <v>12519.2</v>
      </c>
      <c r="N69" s="176">
        <v>12264.28</v>
      </c>
      <c r="O69" s="175">
        <v>11520.2498545455</v>
      </c>
      <c r="P69" s="176">
        <v>11520.2498545455</v>
      </c>
      <c r="Q69" s="176">
        <v>11520.2498545455</v>
      </c>
      <c r="R69" s="177">
        <v>142967.62956363647</v>
      </c>
      <c r="S69" s="174"/>
      <c r="T69" s="159"/>
      <c r="U69" s="163">
        <v>142223.59941818198</v>
      </c>
      <c r="V69" s="164">
        <v>-744.03014545448241</v>
      </c>
    </row>
    <row r="70" spans="1:22" ht="11.25" customHeight="1" x14ac:dyDescent="0.3">
      <c r="A70" s="173"/>
      <c r="B70" s="173"/>
      <c r="C70" s="173" t="s">
        <v>150</v>
      </c>
      <c r="D70" s="173"/>
      <c r="E70" s="174"/>
      <c r="F70" s="175">
        <v>2935</v>
      </c>
      <c r="G70" s="176">
        <v>4145.76</v>
      </c>
      <c r="H70" s="176">
        <v>4159.62</v>
      </c>
      <c r="I70" s="176">
        <v>4315.8100000000004</v>
      </c>
      <c r="J70" s="176">
        <v>4488.9399999999996</v>
      </c>
      <c r="K70" s="176">
        <v>4405.43</v>
      </c>
      <c r="L70" s="176">
        <v>4134.7</v>
      </c>
      <c r="M70" s="176">
        <v>3836.86</v>
      </c>
      <c r="N70" s="176">
        <v>3462.3</v>
      </c>
      <c r="O70" s="175">
        <v>5088.6806352941203</v>
      </c>
      <c r="P70" s="176">
        <v>5088.6806352941203</v>
      </c>
      <c r="Q70" s="176">
        <v>5088.6806352941203</v>
      </c>
      <c r="R70" s="177">
        <v>51150.461905882366</v>
      </c>
      <c r="S70" s="174"/>
      <c r="T70" s="159"/>
      <c r="U70" s="163">
        <v>53936.842541176484</v>
      </c>
      <c r="V70" s="164">
        <v>2786.3806352941174</v>
      </c>
    </row>
    <row r="71" spans="1:22" ht="11.25" customHeight="1" x14ac:dyDescent="0.3">
      <c r="A71" s="173"/>
      <c r="B71" s="173"/>
      <c r="C71" s="173" t="s">
        <v>151</v>
      </c>
      <c r="D71" s="173"/>
      <c r="E71" s="174"/>
      <c r="F71" s="175">
        <v>7831.51</v>
      </c>
      <c r="G71" s="176">
        <v>10071.39</v>
      </c>
      <c r="H71" s="176">
        <v>10197.129999999999</v>
      </c>
      <c r="I71" s="176">
        <v>8408.1299999999992</v>
      </c>
      <c r="J71" s="176">
        <v>12015.27</v>
      </c>
      <c r="K71" s="176">
        <v>8954.67</v>
      </c>
      <c r="L71" s="176">
        <v>8450.86</v>
      </c>
      <c r="M71" s="176">
        <v>8471.4</v>
      </c>
      <c r="N71" s="176">
        <v>8126.3</v>
      </c>
      <c r="O71" s="175">
        <v>8588.6854130837801</v>
      </c>
      <c r="P71" s="176">
        <v>8588.6854130837801</v>
      </c>
      <c r="Q71" s="176">
        <v>8588.6854130837801</v>
      </c>
      <c r="R71" s="177">
        <v>108292.71623925131</v>
      </c>
      <c r="S71" s="174"/>
      <c r="T71" s="159"/>
      <c r="U71" s="163">
        <v>109354.4349856684</v>
      </c>
      <c r="V71" s="164">
        <v>1061.7187464170856</v>
      </c>
    </row>
    <row r="72" spans="1:22" ht="11.25" customHeight="1" x14ac:dyDescent="0.3">
      <c r="A72" s="173"/>
      <c r="B72" s="173"/>
      <c r="C72" s="173" t="s">
        <v>152</v>
      </c>
      <c r="D72" s="173"/>
      <c r="E72" s="174"/>
      <c r="F72" s="175">
        <v>1831.59</v>
      </c>
      <c r="G72" s="176">
        <v>2355.41</v>
      </c>
      <c r="H72" s="176">
        <v>2384.8200000000002</v>
      </c>
      <c r="I72" s="176">
        <v>1966.44</v>
      </c>
      <c r="J72" s="176">
        <v>2810.04</v>
      </c>
      <c r="K72" s="176">
        <v>2094.27</v>
      </c>
      <c r="L72" s="176">
        <v>1976.46</v>
      </c>
      <c r="M72" s="176">
        <v>1981.24</v>
      </c>
      <c r="N72" s="176">
        <v>1900.5</v>
      </c>
      <c r="O72" s="175">
        <v>2008.6441691889499</v>
      </c>
      <c r="P72" s="176">
        <v>2008.6441691889499</v>
      </c>
      <c r="Q72" s="176">
        <v>2008.6441691889499</v>
      </c>
      <c r="R72" s="177">
        <v>25326.702507566846</v>
      </c>
      <c r="S72" s="174"/>
      <c r="T72" s="159"/>
      <c r="U72" s="163">
        <v>25575.013343422481</v>
      </c>
      <c r="V72" s="164">
        <v>248.31083585563465</v>
      </c>
    </row>
    <row r="73" spans="1:22" ht="11.25" customHeight="1" x14ac:dyDescent="0.3">
      <c r="A73" s="173"/>
      <c r="B73" s="173"/>
      <c r="C73" s="173" t="s">
        <v>153</v>
      </c>
      <c r="D73" s="173"/>
      <c r="E73" s="174"/>
      <c r="F73" s="175">
        <v>11421.54</v>
      </c>
      <c r="G73" s="176">
        <v>11421.54</v>
      </c>
      <c r="H73" s="176">
        <v>11421.54</v>
      </c>
      <c r="I73" s="176">
        <v>19941.91</v>
      </c>
      <c r="J73" s="176">
        <v>16222.54</v>
      </c>
      <c r="K73" s="176">
        <v>23515.11</v>
      </c>
      <c r="L73" s="176">
        <v>16222.54</v>
      </c>
      <c r="M73" s="176">
        <v>16222.54</v>
      </c>
      <c r="N73" s="176">
        <v>15758.14</v>
      </c>
      <c r="O73" s="175">
        <v>16223</v>
      </c>
      <c r="P73" s="176">
        <v>16223</v>
      </c>
      <c r="Q73" s="176">
        <v>16223</v>
      </c>
      <c r="R73" s="177">
        <v>190816.40000000002</v>
      </c>
      <c r="S73" s="174"/>
      <c r="T73" s="159"/>
      <c r="U73" s="163">
        <v>191281.26</v>
      </c>
      <c r="V73" s="164">
        <v>464.85999999998603</v>
      </c>
    </row>
    <row r="74" spans="1:22" ht="11.25" customHeight="1" x14ac:dyDescent="0.3">
      <c r="A74" s="173"/>
      <c r="B74" s="173"/>
      <c r="C74" s="173" t="s">
        <v>154</v>
      </c>
      <c r="D74" s="173"/>
      <c r="E74" s="174"/>
      <c r="F74" s="175">
        <v>1195</v>
      </c>
      <c r="G74" s="176">
        <v>1195</v>
      </c>
      <c r="H74" s="176">
        <v>1195</v>
      </c>
      <c r="I74" s="176">
        <v>1195</v>
      </c>
      <c r="J74" s="176">
        <v>1195</v>
      </c>
      <c r="K74" s="176">
        <v>1195</v>
      </c>
      <c r="L74" s="176">
        <v>1195</v>
      </c>
      <c r="M74" s="176">
        <v>1195</v>
      </c>
      <c r="N74" s="176">
        <v>1195</v>
      </c>
      <c r="O74" s="175">
        <v>1195</v>
      </c>
      <c r="P74" s="176">
        <v>1195</v>
      </c>
      <c r="Q74" s="176">
        <v>1195</v>
      </c>
      <c r="R74" s="177">
        <v>14340</v>
      </c>
      <c r="S74" s="174"/>
      <c r="T74" s="159"/>
      <c r="U74" s="163">
        <v>14340</v>
      </c>
      <c r="V74" s="164">
        <v>0</v>
      </c>
    </row>
    <row r="75" spans="1:22" ht="11.25" customHeight="1" x14ac:dyDescent="0.3">
      <c r="A75" s="173"/>
      <c r="B75" s="173"/>
      <c r="C75" s="173" t="s">
        <v>155</v>
      </c>
      <c r="D75" s="173"/>
      <c r="E75" s="174"/>
      <c r="F75" s="175">
        <v>528.29999999999995</v>
      </c>
      <c r="G75" s="176">
        <v>528.29999999999995</v>
      </c>
      <c r="H75" s="176">
        <v>667.34</v>
      </c>
      <c r="I75" s="176">
        <v>533.03</v>
      </c>
      <c r="J75" s="176">
        <v>784.51</v>
      </c>
      <c r="K75" s="176">
        <v>538.59</v>
      </c>
      <c r="L75" s="176">
        <v>616.99</v>
      </c>
      <c r="M75" s="176">
        <v>616.35</v>
      </c>
      <c r="N75" s="176">
        <v>617.77</v>
      </c>
      <c r="O75" s="175">
        <v>619.46266666666702</v>
      </c>
      <c r="P75" s="176">
        <v>619.46266666666702</v>
      </c>
      <c r="Q75" s="176">
        <v>619.46266666666702</v>
      </c>
      <c r="R75" s="177">
        <v>7289.568000000002</v>
      </c>
      <c r="S75" s="174"/>
      <c r="T75" s="159"/>
      <c r="U75" s="163">
        <v>7291.2606666666697</v>
      </c>
      <c r="V75" s="164">
        <v>1.6926666666677193</v>
      </c>
    </row>
    <row r="76" spans="1:22" ht="11.25" customHeight="1" x14ac:dyDescent="0.3">
      <c r="A76" s="173"/>
      <c r="B76" s="173"/>
      <c r="C76" s="173" t="s">
        <v>156</v>
      </c>
      <c r="D76" s="173"/>
      <c r="E76" s="174"/>
      <c r="F76" s="175">
        <v>123.56</v>
      </c>
      <c r="G76" s="176">
        <v>123.56</v>
      </c>
      <c r="H76" s="176">
        <v>156.07</v>
      </c>
      <c r="I76" s="176">
        <v>124.66</v>
      </c>
      <c r="J76" s="176">
        <v>183.47</v>
      </c>
      <c r="K76" s="176">
        <v>125.97</v>
      </c>
      <c r="L76" s="176">
        <v>144.30000000000001</v>
      </c>
      <c r="M76" s="176">
        <v>144.15</v>
      </c>
      <c r="N76" s="176">
        <v>144.47999999999999</v>
      </c>
      <c r="O76" s="175">
        <v>144.874333333333</v>
      </c>
      <c r="P76" s="176">
        <v>144.874333333333</v>
      </c>
      <c r="Q76" s="176">
        <v>144.874333333333</v>
      </c>
      <c r="R76" s="177">
        <v>1704.8429999999992</v>
      </c>
      <c r="S76" s="174"/>
      <c r="T76" s="159"/>
      <c r="U76" s="163">
        <v>1705.2373333333321</v>
      </c>
      <c r="V76" s="164">
        <v>0.39433333333295195</v>
      </c>
    </row>
    <row r="77" spans="1:22" ht="11.25" customHeight="1" x14ac:dyDescent="0.3">
      <c r="A77" s="173"/>
      <c r="B77" s="173"/>
      <c r="C77" s="173" t="s">
        <v>157</v>
      </c>
      <c r="D77" s="173"/>
      <c r="E77" s="174"/>
      <c r="F77" s="175">
        <v>575</v>
      </c>
      <c r="G77" s="176">
        <v>575</v>
      </c>
      <c r="H77" s="176">
        <v>575</v>
      </c>
      <c r="I77" s="176">
        <v>575</v>
      </c>
      <c r="J77" s="176">
        <v>575</v>
      </c>
      <c r="K77" s="176">
        <v>575</v>
      </c>
      <c r="L77" s="176">
        <v>0</v>
      </c>
      <c r="M77" s="176">
        <v>0</v>
      </c>
      <c r="N77" s="176">
        <v>0</v>
      </c>
      <c r="O77" s="175">
        <v>0</v>
      </c>
      <c r="P77" s="176">
        <v>0</v>
      </c>
      <c r="Q77" s="176">
        <v>0</v>
      </c>
      <c r="R77" s="177">
        <v>3450</v>
      </c>
      <c r="S77" s="174"/>
      <c r="T77" s="159"/>
      <c r="U77" s="163">
        <v>3450</v>
      </c>
      <c r="V77" s="164">
        <v>0</v>
      </c>
    </row>
    <row r="78" spans="1:22" ht="11.25" customHeight="1" x14ac:dyDescent="0.3">
      <c r="A78" s="173"/>
      <c r="B78" s="173"/>
      <c r="C78" s="173" t="s">
        <v>158</v>
      </c>
      <c r="D78" s="173"/>
      <c r="E78" s="174"/>
      <c r="F78" s="175">
        <v>0</v>
      </c>
      <c r="G78" s="176">
        <v>0</v>
      </c>
      <c r="H78" s="176">
        <v>0</v>
      </c>
      <c r="I78" s="176">
        <v>20.34</v>
      </c>
      <c r="J78" s="176">
        <v>116.58</v>
      </c>
      <c r="K78" s="176">
        <v>259.33</v>
      </c>
      <c r="L78" s="176">
        <v>71.239999999999995</v>
      </c>
      <c r="M78" s="176">
        <v>82.75</v>
      </c>
      <c r="N78" s="176">
        <v>99.43</v>
      </c>
      <c r="O78" s="175">
        <v>140.61600000000001</v>
      </c>
      <c r="P78" s="176">
        <v>140.61600000000001</v>
      </c>
      <c r="Q78" s="176">
        <v>140.61600000000001</v>
      </c>
      <c r="R78" s="177">
        <v>1071.518</v>
      </c>
      <c r="S78" s="174"/>
      <c r="T78" s="159"/>
      <c r="U78" s="163">
        <v>1112.704</v>
      </c>
      <c r="V78" s="164">
        <v>41.185999999999922</v>
      </c>
    </row>
    <row r="79" spans="1:22" ht="11.25" customHeight="1" x14ac:dyDescent="0.3">
      <c r="A79" s="173"/>
      <c r="B79" s="173"/>
      <c r="C79" s="173" t="s">
        <v>159</v>
      </c>
      <c r="D79" s="173"/>
      <c r="E79" s="174"/>
      <c r="F79" s="175">
        <v>0</v>
      </c>
      <c r="G79" s="176">
        <v>0</v>
      </c>
      <c r="H79" s="176">
        <v>0</v>
      </c>
      <c r="I79" s="176">
        <v>4.76</v>
      </c>
      <c r="J79" s="176">
        <v>27.26</v>
      </c>
      <c r="K79" s="176">
        <v>60.64</v>
      </c>
      <c r="L79" s="176">
        <v>16.66</v>
      </c>
      <c r="M79" s="176">
        <v>19.350000000000001</v>
      </c>
      <c r="N79" s="176">
        <v>23.24</v>
      </c>
      <c r="O79" s="175">
        <v>32.886000000000003</v>
      </c>
      <c r="P79" s="176">
        <v>32.886000000000003</v>
      </c>
      <c r="Q79" s="176">
        <v>32.886000000000003</v>
      </c>
      <c r="R79" s="177">
        <v>250.56799999999998</v>
      </c>
      <c r="S79" s="174"/>
      <c r="T79" s="159"/>
      <c r="U79" s="163">
        <v>260.214</v>
      </c>
      <c r="V79" s="164">
        <v>9.646000000000015</v>
      </c>
    </row>
    <row r="80" spans="1:22" ht="11.25" customHeight="1" x14ac:dyDescent="0.3">
      <c r="A80" s="173"/>
      <c r="B80" s="173"/>
      <c r="C80" s="173" t="s">
        <v>160</v>
      </c>
      <c r="D80" s="173"/>
      <c r="E80" s="174"/>
      <c r="F80" s="175">
        <v>0</v>
      </c>
      <c r="G80" s="176">
        <v>0</v>
      </c>
      <c r="H80" s="176">
        <v>0</v>
      </c>
      <c r="I80" s="176">
        <v>0</v>
      </c>
      <c r="J80" s="176">
        <v>0</v>
      </c>
      <c r="K80" s="176">
        <v>0</v>
      </c>
      <c r="L80" s="176">
        <v>0</v>
      </c>
      <c r="M80" s="176">
        <v>0</v>
      </c>
      <c r="N80" s="176">
        <v>0</v>
      </c>
      <c r="O80" s="175">
        <v>457.15</v>
      </c>
      <c r="P80" s="176">
        <v>457.15</v>
      </c>
      <c r="Q80" s="176">
        <v>457.15</v>
      </c>
      <c r="R80" s="177">
        <v>1371.4499999999998</v>
      </c>
      <c r="S80" s="174"/>
      <c r="T80" s="159"/>
      <c r="U80" s="163">
        <v>1828.6</v>
      </c>
      <c r="V80" s="164">
        <v>457.15000000000009</v>
      </c>
    </row>
    <row r="81" spans="1:22" ht="11.25" customHeight="1" x14ac:dyDescent="0.3">
      <c r="A81" s="173"/>
      <c r="B81" s="173"/>
      <c r="C81" s="173" t="s">
        <v>161</v>
      </c>
      <c r="D81" s="173"/>
      <c r="E81" s="174"/>
      <c r="F81" s="175">
        <v>457.14</v>
      </c>
      <c r="G81" s="176">
        <v>457.14</v>
      </c>
      <c r="H81" s="176">
        <v>457.14</v>
      </c>
      <c r="I81" s="176">
        <v>457.14</v>
      </c>
      <c r="J81" s="176">
        <v>457.14</v>
      </c>
      <c r="K81" s="176">
        <v>457.14</v>
      </c>
      <c r="L81" s="176">
        <v>457.14</v>
      </c>
      <c r="M81" s="176">
        <v>457.14</v>
      </c>
      <c r="N81" s="176">
        <v>457.14</v>
      </c>
      <c r="O81" s="175">
        <v>0</v>
      </c>
      <c r="P81" s="176">
        <v>0</v>
      </c>
      <c r="Q81" s="176">
        <v>0</v>
      </c>
      <c r="R81" s="177">
        <v>4114.2599999999993</v>
      </c>
      <c r="S81" s="174"/>
      <c r="T81" s="159"/>
      <c r="U81" s="163">
        <v>3657.1199999999994</v>
      </c>
      <c r="V81" s="164">
        <v>-457.13999999999987</v>
      </c>
    </row>
    <row r="82" spans="1:22" ht="11.25" customHeight="1" x14ac:dyDescent="0.3">
      <c r="A82" s="173"/>
      <c r="B82" s="173"/>
      <c r="C82" s="173" t="s">
        <v>162</v>
      </c>
      <c r="D82" s="173"/>
      <c r="E82" s="174"/>
      <c r="F82" s="175">
        <v>236.2</v>
      </c>
      <c r="G82" s="176">
        <v>366.4</v>
      </c>
      <c r="H82" s="176">
        <v>298.2</v>
      </c>
      <c r="I82" s="176">
        <v>236.2</v>
      </c>
      <c r="J82" s="176">
        <v>360.2</v>
      </c>
      <c r="K82" s="176">
        <v>236.19</v>
      </c>
      <c r="L82" s="176">
        <v>236.2</v>
      </c>
      <c r="M82" s="176">
        <v>236.2</v>
      </c>
      <c r="N82" s="176">
        <v>239.3</v>
      </c>
      <c r="O82" s="175">
        <v>236.194166666667</v>
      </c>
      <c r="P82" s="176">
        <v>236.194166666667</v>
      </c>
      <c r="Q82" s="176">
        <v>236.194166666667</v>
      </c>
      <c r="R82" s="177">
        <v>3153.6725000000015</v>
      </c>
      <c r="S82" s="174"/>
      <c r="T82" s="159"/>
      <c r="U82" s="163">
        <v>3150.5666666666684</v>
      </c>
      <c r="V82" s="164">
        <v>-3.1058333333330665</v>
      </c>
    </row>
    <row r="83" spans="1:22" ht="11.25" customHeight="1" x14ac:dyDescent="0.3">
      <c r="A83" s="173"/>
      <c r="B83" s="173"/>
      <c r="C83" s="173" t="s">
        <v>163</v>
      </c>
      <c r="D83" s="173"/>
      <c r="E83" s="174"/>
      <c r="F83" s="175">
        <v>55.24</v>
      </c>
      <c r="G83" s="176">
        <v>85.69</v>
      </c>
      <c r="H83" s="176">
        <v>69.739999999999995</v>
      </c>
      <c r="I83" s="176">
        <v>55.24</v>
      </c>
      <c r="J83" s="176">
        <v>84.24</v>
      </c>
      <c r="K83" s="176">
        <v>55.24</v>
      </c>
      <c r="L83" s="176">
        <v>55.24</v>
      </c>
      <c r="M83" s="176">
        <v>55.24</v>
      </c>
      <c r="N83" s="176">
        <v>55.96</v>
      </c>
      <c r="O83" s="175">
        <v>55.238958333333301</v>
      </c>
      <c r="P83" s="176">
        <v>55.238958333333301</v>
      </c>
      <c r="Q83" s="176">
        <v>55.238958333333301</v>
      </c>
      <c r="R83" s="177">
        <v>737.546875</v>
      </c>
      <c r="S83" s="174"/>
      <c r="T83" s="159"/>
      <c r="U83" s="163">
        <v>736.82583333333332</v>
      </c>
      <c r="V83" s="164">
        <v>-0.72104166666667879</v>
      </c>
    </row>
    <row r="84" spans="1:22" ht="11.25" customHeight="1" x14ac:dyDescent="0.3">
      <c r="A84" s="173"/>
      <c r="B84" s="173"/>
      <c r="C84" s="173" t="s">
        <v>164</v>
      </c>
      <c r="D84" s="173"/>
      <c r="E84" s="174"/>
      <c r="F84" s="175">
        <v>0</v>
      </c>
      <c r="G84" s="176">
        <v>0</v>
      </c>
      <c r="H84" s="176">
        <v>0</v>
      </c>
      <c r="I84" s="176">
        <v>0</v>
      </c>
      <c r="J84" s="176">
        <v>0</v>
      </c>
      <c r="K84" s="176">
        <v>0</v>
      </c>
      <c r="L84" s="176">
        <v>0</v>
      </c>
      <c r="M84" s="176">
        <v>0</v>
      </c>
      <c r="N84" s="176">
        <v>0</v>
      </c>
      <c r="O84" s="175">
        <v>0</v>
      </c>
      <c r="P84" s="176">
        <v>0</v>
      </c>
      <c r="Q84" s="176">
        <v>0</v>
      </c>
      <c r="R84" s="177">
        <v>0</v>
      </c>
      <c r="S84" s="174"/>
      <c r="T84" s="159"/>
      <c r="U84" s="163">
        <v>0</v>
      </c>
      <c r="V84" s="164">
        <v>0</v>
      </c>
    </row>
    <row r="85" spans="1:22" ht="11.25" customHeight="1" x14ac:dyDescent="0.3">
      <c r="A85" s="173"/>
      <c r="B85" s="173"/>
      <c r="C85" s="173" t="s">
        <v>165</v>
      </c>
      <c r="D85" s="173"/>
      <c r="E85" s="174"/>
      <c r="F85" s="175">
        <v>0</v>
      </c>
      <c r="G85" s="176">
        <v>0</v>
      </c>
      <c r="H85" s="176">
        <v>0</v>
      </c>
      <c r="I85" s="176">
        <v>0</v>
      </c>
      <c r="J85" s="176">
        <v>0</v>
      </c>
      <c r="K85" s="176">
        <v>25.92</v>
      </c>
      <c r="L85" s="176">
        <v>429.57</v>
      </c>
      <c r="M85" s="176">
        <v>444.23</v>
      </c>
      <c r="N85" s="176">
        <v>527.75</v>
      </c>
      <c r="O85" s="175">
        <v>342</v>
      </c>
      <c r="P85" s="176">
        <v>342</v>
      </c>
      <c r="Q85" s="176">
        <v>342</v>
      </c>
      <c r="R85" s="177">
        <v>2453.4700000000003</v>
      </c>
      <c r="S85" s="174"/>
      <c r="T85" s="159"/>
      <c r="U85" s="163">
        <v>2267.7200000000003</v>
      </c>
      <c r="V85" s="164">
        <v>-185.75</v>
      </c>
    </row>
    <row r="86" spans="1:22" ht="11.25" customHeight="1" x14ac:dyDescent="0.3">
      <c r="A86" s="173"/>
      <c r="B86" s="173"/>
      <c r="C86" s="173" t="s">
        <v>166</v>
      </c>
      <c r="D86" s="173"/>
      <c r="E86" s="174"/>
      <c r="F86" s="175">
        <v>0</v>
      </c>
      <c r="G86" s="176">
        <v>0</v>
      </c>
      <c r="H86" s="176">
        <v>0</v>
      </c>
      <c r="I86" s="176">
        <v>0</v>
      </c>
      <c r="J86" s="176">
        <v>0</v>
      </c>
      <c r="K86" s="176">
        <v>13.39</v>
      </c>
      <c r="L86" s="176">
        <v>221.94</v>
      </c>
      <c r="M86" s="176">
        <v>229.52</v>
      </c>
      <c r="N86" s="176">
        <v>272.67</v>
      </c>
      <c r="O86" s="175">
        <v>176.7</v>
      </c>
      <c r="P86" s="176">
        <v>176.7</v>
      </c>
      <c r="Q86" s="176">
        <v>176.7</v>
      </c>
      <c r="R86" s="177">
        <v>1267.6200000000001</v>
      </c>
      <c r="S86" s="174"/>
      <c r="T86" s="159"/>
      <c r="U86" s="163">
        <v>1171.6500000000001</v>
      </c>
      <c r="V86" s="164">
        <v>-95.970000000000027</v>
      </c>
    </row>
    <row r="87" spans="1:22" ht="11.25" customHeight="1" x14ac:dyDescent="0.3">
      <c r="A87" s="173"/>
      <c r="B87" s="173"/>
      <c r="C87" s="173" t="s">
        <v>167</v>
      </c>
      <c r="D87" s="173"/>
      <c r="E87" s="174"/>
      <c r="F87" s="175">
        <v>0</v>
      </c>
      <c r="G87" s="176">
        <v>0</v>
      </c>
      <c r="H87" s="176">
        <v>0</v>
      </c>
      <c r="I87" s="176">
        <v>0</v>
      </c>
      <c r="J87" s="176">
        <v>0</v>
      </c>
      <c r="K87" s="176">
        <v>3.13</v>
      </c>
      <c r="L87" s="176">
        <v>51.91</v>
      </c>
      <c r="M87" s="176">
        <v>53.67</v>
      </c>
      <c r="N87" s="176">
        <v>63.77</v>
      </c>
      <c r="O87" s="175">
        <v>41.325000000000003</v>
      </c>
      <c r="P87" s="176">
        <v>41.325000000000003</v>
      </c>
      <c r="Q87" s="176">
        <v>41.325000000000003</v>
      </c>
      <c r="R87" s="177">
        <v>296.45499999999998</v>
      </c>
      <c r="S87" s="174"/>
      <c r="T87" s="159"/>
      <c r="U87" s="163">
        <v>274.01</v>
      </c>
      <c r="V87" s="164">
        <v>-22.444999999999993</v>
      </c>
    </row>
    <row r="88" spans="1:22" ht="11.25" customHeight="1" x14ac:dyDescent="0.3">
      <c r="A88" s="173"/>
      <c r="B88" s="173"/>
      <c r="C88" s="173" t="s">
        <v>168</v>
      </c>
      <c r="D88" s="173"/>
      <c r="E88" s="174"/>
      <c r="F88" s="175">
        <v>0</v>
      </c>
      <c r="G88" s="176">
        <v>510</v>
      </c>
      <c r="H88" s="176">
        <v>510</v>
      </c>
      <c r="I88" s="176">
        <v>510</v>
      </c>
      <c r="J88" s="176">
        <v>510</v>
      </c>
      <c r="K88" s="176">
        <v>510</v>
      </c>
      <c r="L88" s="176">
        <v>510</v>
      </c>
      <c r="M88" s="176">
        <v>510</v>
      </c>
      <c r="N88" s="176">
        <v>510</v>
      </c>
      <c r="O88" s="175">
        <v>510</v>
      </c>
      <c r="P88" s="176">
        <v>510</v>
      </c>
      <c r="Q88" s="176">
        <v>510</v>
      </c>
      <c r="R88" s="177">
        <v>5610</v>
      </c>
      <c r="S88" s="174"/>
      <c r="T88" s="159"/>
      <c r="U88" s="163">
        <v>5610</v>
      </c>
      <c r="V88" s="164">
        <v>0</v>
      </c>
    </row>
    <row r="89" spans="1:22" ht="11.25" customHeight="1" x14ac:dyDescent="0.3">
      <c r="A89" s="173"/>
      <c r="B89" s="173"/>
      <c r="C89" s="173" t="s">
        <v>169</v>
      </c>
      <c r="D89" s="173"/>
      <c r="E89" s="174"/>
      <c r="F89" s="175">
        <v>0</v>
      </c>
      <c r="G89" s="176">
        <v>310</v>
      </c>
      <c r="H89" s="176">
        <v>263.5</v>
      </c>
      <c r="I89" s="176">
        <v>242.86</v>
      </c>
      <c r="J89" s="176">
        <v>255.86</v>
      </c>
      <c r="K89" s="176">
        <v>261.29000000000002</v>
      </c>
      <c r="L89" s="176">
        <v>250.32</v>
      </c>
      <c r="M89" s="176">
        <v>250.32</v>
      </c>
      <c r="N89" s="176">
        <v>250.32</v>
      </c>
      <c r="O89" s="175">
        <v>263.5</v>
      </c>
      <c r="P89" s="176">
        <v>263.5</v>
      </c>
      <c r="Q89" s="176">
        <v>263.5</v>
      </c>
      <c r="R89" s="177">
        <v>2874.97</v>
      </c>
      <c r="S89" s="174"/>
      <c r="T89" s="159"/>
      <c r="U89" s="163">
        <v>2888.1499999999996</v>
      </c>
      <c r="V89" s="164">
        <v>13.179999999999836</v>
      </c>
    </row>
    <row r="90" spans="1:22" ht="11.25" customHeight="1" x14ac:dyDescent="0.3">
      <c r="A90" s="173"/>
      <c r="B90" s="173"/>
      <c r="C90" s="173" t="s">
        <v>170</v>
      </c>
      <c r="D90" s="173"/>
      <c r="E90" s="174"/>
      <c r="F90" s="175">
        <v>0</v>
      </c>
      <c r="G90" s="176">
        <v>72.5</v>
      </c>
      <c r="H90" s="176">
        <v>61.62</v>
      </c>
      <c r="I90" s="176">
        <v>56.8</v>
      </c>
      <c r="J90" s="176">
        <v>59.84</v>
      </c>
      <c r="K90" s="176">
        <v>61.11</v>
      </c>
      <c r="L90" s="176">
        <v>58.54</v>
      </c>
      <c r="M90" s="176">
        <v>58.54</v>
      </c>
      <c r="N90" s="176">
        <v>58.54</v>
      </c>
      <c r="O90" s="175">
        <v>61.625</v>
      </c>
      <c r="P90" s="176">
        <v>61.625</v>
      </c>
      <c r="Q90" s="176">
        <v>61.625</v>
      </c>
      <c r="R90" s="177">
        <v>672.36500000000001</v>
      </c>
      <c r="S90" s="174"/>
      <c r="T90" s="159"/>
      <c r="U90" s="163">
        <v>675.45</v>
      </c>
      <c r="V90" s="164">
        <v>3.0850000000000364</v>
      </c>
    </row>
    <row r="91" spans="1:22" ht="11.25" customHeight="1" x14ac:dyDescent="0.3">
      <c r="A91" s="173"/>
      <c r="B91" s="173"/>
      <c r="C91" s="173" t="s">
        <v>171</v>
      </c>
      <c r="D91" s="173"/>
      <c r="E91" s="174"/>
      <c r="F91" s="175">
        <v>0</v>
      </c>
      <c r="G91" s="176">
        <v>0</v>
      </c>
      <c r="H91" s="176">
        <v>0</v>
      </c>
      <c r="I91" s="176">
        <v>1150</v>
      </c>
      <c r="J91" s="176">
        <v>575</v>
      </c>
      <c r="K91" s="176">
        <v>575</v>
      </c>
      <c r="L91" s="176">
        <v>575</v>
      </c>
      <c r="M91" s="176">
        <v>575</v>
      </c>
      <c r="N91" s="176">
        <v>575</v>
      </c>
      <c r="O91" s="175">
        <v>575</v>
      </c>
      <c r="P91" s="176">
        <v>575</v>
      </c>
      <c r="Q91" s="176">
        <v>575</v>
      </c>
      <c r="R91" s="177">
        <v>5750</v>
      </c>
      <c r="S91" s="174"/>
      <c r="T91" s="159"/>
      <c r="U91" s="163">
        <v>5750</v>
      </c>
      <c r="V91" s="164">
        <v>0</v>
      </c>
    </row>
    <row r="92" spans="1:22" ht="11.25" customHeight="1" x14ac:dyDescent="0.3">
      <c r="A92" s="173"/>
      <c r="B92" s="173"/>
      <c r="C92" s="173" t="s">
        <v>172</v>
      </c>
      <c r="D92" s="173"/>
      <c r="E92" s="174"/>
      <c r="F92" s="175">
        <v>1456</v>
      </c>
      <c r="G92" s="176">
        <v>1456</v>
      </c>
      <c r="H92" s="176">
        <v>1456</v>
      </c>
      <c r="I92" s="176">
        <v>1456</v>
      </c>
      <c r="J92" s="176">
        <v>1456</v>
      </c>
      <c r="K92" s="176">
        <v>1456</v>
      </c>
      <c r="L92" s="176">
        <v>1456</v>
      </c>
      <c r="M92" s="176">
        <v>1456</v>
      </c>
      <c r="N92" s="176">
        <v>1456</v>
      </c>
      <c r="O92" s="175">
        <v>1456</v>
      </c>
      <c r="P92" s="176">
        <v>1456</v>
      </c>
      <c r="Q92" s="176">
        <v>1456</v>
      </c>
      <c r="R92" s="177">
        <v>17472</v>
      </c>
      <c r="S92" s="174"/>
      <c r="T92" s="159"/>
      <c r="U92" s="163">
        <v>17472</v>
      </c>
      <c r="V92" s="164">
        <v>0</v>
      </c>
    </row>
    <row r="93" spans="1:22" ht="11.25" customHeight="1" x14ac:dyDescent="0.3">
      <c r="A93" s="173"/>
      <c r="B93" s="173"/>
      <c r="C93" s="173" t="s">
        <v>173</v>
      </c>
      <c r="D93" s="173"/>
      <c r="E93" s="174"/>
      <c r="F93" s="175">
        <v>685.62</v>
      </c>
      <c r="G93" s="176">
        <v>685.62</v>
      </c>
      <c r="H93" s="176">
        <v>685.62</v>
      </c>
      <c r="I93" s="176">
        <v>685.62</v>
      </c>
      <c r="J93" s="176">
        <v>685.62</v>
      </c>
      <c r="K93" s="176">
        <v>685.62</v>
      </c>
      <c r="L93" s="176">
        <v>685.62</v>
      </c>
      <c r="M93" s="176">
        <v>685.62</v>
      </c>
      <c r="N93" s="176">
        <v>685.62</v>
      </c>
      <c r="O93" s="175">
        <v>752.26666666666699</v>
      </c>
      <c r="P93" s="176">
        <v>752.26666666666699</v>
      </c>
      <c r="Q93" s="176">
        <v>752.26666666666699</v>
      </c>
      <c r="R93" s="177">
        <v>8427.380000000001</v>
      </c>
      <c r="S93" s="174"/>
      <c r="T93" s="159"/>
      <c r="U93" s="163">
        <v>8494.0266666666685</v>
      </c>
      <c r="V93" s="164">
        <v>66.646666666667443</v>
      </c>
    </row>
    <row r="94" spans="1:22" ht="11.25" customHeight="1" x14ac:dyDescent="0.3">
      <c r="A94" s="173"/>
      <c r="B94" s="173"/>
      <c r="C94" s="173" t="s">
        <v>174</v>
      </c>
      <c r="D94" s="173"/>
      <c r="E94" s="174"/>
      <c r="F94" s="175">
        <v>160.34</v>
      </c>
      <c r="G94" s="176">
        <v>160.34</v>
      </c>
      <c r="H94" s="176">
        <v>160.34</v>
      </c>
      <c r="I94" s="176">
        <v>160.34</v>
      </c>
      <c r="J94" s="176">
        <v>160.34</v>
      </c>
      <c r="K94" s="176">
        <v>160.34</v>
      </c>
      <c r="L94" s="176">
        <v>160.34</v>
      </c>
      <c r="M94" s="176">
        <v>160.34</v>
      </c>
      <c r="N94" s="176">
        <v>160.34</v>
      </c>
      <c r="O94" s="175">
        <v>175.933333333333</v>
      </c>
      <c r="P94" s="176">
        <v>175.933333333333</v>
      </c>
      <c r="Q94" s="176">
        <v>175.933333333333</v>
      </c>
      <c r="R94" s="177">
        <v>1970.8599999999988</v>
      </c>
      <c r="S94" s="174"/>
      <c r="T94" s="159"/>
      <c r="U94" s="163">
        <v>1986.4533333333318</v>
      </c>
      <c r="V94" s="164">
        <v>15.593333333333021</v>
      </c>
    </row>
    <row r="95" spans="1:22" ht="11.25" customHeight="1" x14ac:dyDescent="0.3">
      <c r="A95" s="173"/>
      <c r="B95" s="173"/>
      <c r="C95" s="173" t="s">
        <v>175</v>
      </c>
      <c r="D95" s="173"/>
      <c r="E95" s="174"/>
      <c r="F95" s="175">
        <v>575</v>
      </c>
      <c r="G95" s="176">
        <v>575</v>
      </c>
      <c r="H95" s="176">
        <v>575</v>
      </c>
      <c r="I95" s="176">
        <v>575</v>
      </c>
      <c r="J95" s="176">
        <v>575</v>
      </c>
      <c r="K95" s="176">
        <v>575</v>
      </c>
      <c r="L95" s="176">
        <v>575</v>
      </c>
      <c r="M95" s="176">
        <v>575</v>
      </c>
      <c r="N95" s="176">
        <v>575</v>
      </c>
      <c r="O95" s="175">
        <v>575</v>
      </c>
      <c r="P95" s="176">
        <v>575</v>
      </c>
      <c r="Q95" s="176">
        <v>575</v>
      </c>
      <c r="R95" s="177">
        <v>6900</v>
      </c>
      <c r="S95" s="174"/>
      <c r="T95" s="159"/>
      <c r="U95" s="163">
        <v>6900</v>
      </c>
      <c r="V95" s="164">
        <v>0</v>
      </c>
    </row>
    <row r="96" spans="1:22" ht="11.25" customHeight="1" x14ac:dyDescent="0.3">
      <c r="A96" s="173"/>
      <c r="B96" s="173"/>
      <c r="C96" s="173" t="s">
        <v>176</v>
      </c>
      <c r="D96" s="173"/>
      <c r="E96" s="174"/>
      <c r="F96" s="175">
        <v>0</v>
      </c>
      <c r="G96" s="176">
        <v>6982</v>
      </c>
      <c r="H96" s="176">
        <v>6175</v>
      </c>
      <c r="I96" s="176">
        <v>0</v>
      </c>
      <c r="J96" s="176">
        <v>0</v>
      </c>
      <c r="K96" s="176">
        <v>0</v>
      </c>
      <c r="L96" s="176">
        <v>0</v>
      </c>
      <c r="M96" s="176">
        <v>0</v>
      </c>
      <c r="N96" s="176">
        <v>0</v>
      </c>
      <c r="O96" s="175">
        <v>5287.66650390625</v>
      </c>
      <c r="P96" s="176">
        <v>5287.66650390625</v>
      </c>
      <c r="Q96" s="176">
        <v>5287.66650390625</v>
      </c>
      <c r="R96" s="177">
        <v>29019.99951171875</v>
      </c>
      <c r="S96" s="174"/>
      <c r="T96" s="159"/>
      <c r="U96" s="163">
        <v>29020</v>
      </c>
      <c r="V96" s="164">
        <v>4.8828125E-4</v>
      </c>
    </row>
    <row r="97" spans="1:22" ht="11.25" customHeight="1" x14ac:dyDescent="0.3">
      <c r="A97" s="173"/>
      <c r="B97" s="173"/>
      <c r="C97" s="173" t="s">
        <v>177</v>
      </c>
      <c r="D97" s="173"/>
      <c r="E97" s="174"/>
      <c r="F97" s="175">
        <v>0</v>
      </c>
      <c r="G97" s="176">
        <v>0</v>
      </c>
      <c r="H97" s="176">
        <v>0</v>
      </c>
      <c r="I97" s="176">
        <v>0</v>
      </c>
      <c r="J97" s="176">
        <v>0</v>
      </c>
      <c r="K97" s="176">
        <v>0</v>
      </c>
      <c r="L97" s="176">
        <v>0</v>
      </c>
      <c r="M97" s="176">
        <v>0</v>
      </c>
      <c r="N97" s="176">
        <v>0</v>
      </c>
      <c r="O97" s="175">
        <v>765.239990234375</v>
      </c>
      <c r="P97" s="176">
        <v>765.239990234375</v>
      </c>
      <c r="Q97" s="176">
        <v>765.239990234375</v>
      </c>
      <c r="R97" s="177">
        <v>2295.719970703125</v>
      </c>
      <c r="S97" s="174"/>
      <c r="T97" s="159"/>
      <c r="U97" s="163">
        <v>2295.719970703125</v>
      </c>
      <c r="V97" s="164">
        <v>0</v>
      </c>
    </row>
    <row r="98" spans="1:22" ht="11.25" customHeight="1" x14ac:dyDescent="0.3">
      <c r="A98" s="173"/>
      <c r="B98" s="173"/>
      <c r="C98" s="173" t="s">
        <v>178</v>
      </c>
      <c r="D98" s="173"/>
      <c r="E98" s="174"/>
      <c r="F98" s="175">
        <v>450</v>
      </c>
      <c r="G98" s="176">
        <v>450</v>
      </c>
      <c r="H98" s="176">
        <v>450</v>
      </c>
      <c r="I98" s="176">
        <v>450</v>
      </c>
      <c r="J98" s="176">
        <v>450</v>
      </c>
      <c r="K98" s="176">
        <v>450</v>
      </c>
      <c r="L98" s="176">
        <v>450</v>
      </c>
      <c r="M98" s="176">
        <v>450</v>
      </c>
      <c r="N98" s="176">
        <v>450</v>
      </c>
      <c r="O98" s="175">
        <v>486</v>
      </c>
      <c r="P98" s="176">
        <v>486</v>
      </c>
      <c r="Q98" s="176">
        <v>486</v>
      </c>
      <c r="R98" s="177">
        <v>5508</v>
      </c>
      <c r="S98" s="174"/>
      <c r="T98" s="159"/>
      <c r="U98" s="163">
        <v>5544</v>
      </c>
      <c r="V98" s="164">
        <v>36</v>
      </c>
    </row>
    <row r="99" spans="1:22" ht="11.25" customHeight="1" x14ac:dyDescent="0.3">
      <c r="A99" s="173"/>
      <c r="B99" s="173"/>
      <c r="C99" s="173" t="s">
        <v>179</v>
      </c>
      <c r="D99" s="173"/>
      <c r="E99" s="174"/>
      <c r="F99" s="175">
        <v>303.36</v>
      </c>
      <c r="G99" s="176">
        <v>271.54000000000002</v>
      </c>
      <c r="H99" s="176">
        <v>287.66000000000003</v>
      </c>
      <c r="I99" s="176">
        <v>228.65</v>
      </c>
      <c r="J99" s="176">
        <v>343.04</v>
      </c>
      <c r="K99" s="176">
        <v>235.92</v>
      </c>
      <c r="L99" s="176">
        <v>226.49</v>
      </c>
      <c r="M99" s="176">
        <v>258.5</v>
      </c>
      <c r="N99" s="176">
        <v>312.12</v>
      </c>
      <c r="O99" s="175">
        <v>251.1</v>
      </c>
      <c r="P99" s="176">
        <v>251.1</v>
      </c>
      <c r="Q99" s="176">
        <v>251.1</v>
      </c>
      <c r="R99" s="177">
        <v>3220.58</v>
      </c>
      <c r="S99" s="174"/>
      <c r="T99" s="159"/>
      <c r="U99" s="163">
        <v>3159.56</v>
      </c>
      <c r="V99" s="164">
        <v>-61.019999999999982</v>
      </c>
    </row>
    <row r="100" spans="1:22" ht="11.25" customHeight="1" x14ac:dyDescent="0.3">
      <c r="A100" s="173"/>
      <c r="B100" s="173"/>
      <c r="C100" s="173" t="s">
        <v>180</v>
      </c>
      <c r="D100" s="173"/>
      <c r="E100" s="174"/>
      <c r="F100" s="175">
        <v>70.95</v>
      </c>
      <c r="G100" s="176">
        <v>63.5</v>
      </c>
      <c r="H100" s="176">
        <v>67.27</v>
      </c>
      <c r="I100" s="176">
        <v>53.47</v>
      </c>
      <c r="J100" s="176">
        <v>80.23</v>
      </c>
      <c r="K100" s="176">
        <v>55.17</v>
      </c>
      <c r="L100" s="176">
        <v>52.97</v>
      </c>
      <c r="M100" s="176">
        <v>60.46</v>
      </c>
      <c r="N100" s="176">
        <v>73</v>
      </c>
      <c r="O100" s="175">
        <v>58.725000000000001</v>
      </c>
      <c r="P100" s="176">
        <v>58.725000000000001</v>
      </c>
      <c r="Q100" s="176">
        <v>58.725000000000001</v>
      </c>
      <c r="R100" s="177">
        <v>753.19500000000005</v>
      </c>
      <c r="S100" s="174"/>
      <c r="T100" s="159"/>
      <c r="U100" s="163">
        <v>738.92</v>
      </c>
      <c r="V100" s="164">
        <v>-14.275000000000091</v>
      </c>
    </row>
    <row r="101" spans="1:22" ht="11.25" customHeight="1" x14ac:dyDescent="0.3">
      <c r="A101" s="173"/>
      <c r="B101" s="173"/>
      <c r="C101" s="173" t="s">
        <v>181</v>
      </c>
      <c r="D101" s="173"/>
      <c r="E101" s="174"/>
      <c r="F101" s="175">
        <v>575</v>
      </c>
      <c r="G101" s="176">
        <v>575</v>
      </c>
      <c r="H101" s="176">
        <v>575</v>
      </c>
      <c r="I101" s="176">
        <v>575</v>
      </c>
      <c r="J101" s="176">
        <v>575</v>
      </c>
      <c r="K101" s="176">
        <v>575</v>
      </c>
      <c r="L101" s="176">
        <v>575</v>
      </c>
      <c r="M101" s="176">
        <v>575</v>
      </c>
      <c r="N101" s="176">
        <v>575</v>
      </c>
      <c r="O101" s="175">
        <v>575</v>
      </c>
      <c r="P101" s="176">
        <v>575</v>
      </c>
      <c r="Q101" s="176">
        <v>575</v>
      </c>
      <c r="R101" s="177">
        <v>6900</v>
      </c>
      <c r="S101" s="174"/>
      <c r="T101" s="159"/>
      <c r="U101" s="163">
        <v>6900</v>
      </c>
      <c r="V101" s="164">
        <v>0</v>
      </c>
    </row>
    <row r="102" spans="1:22" ht="11.25" customHeight="1" x14ac:dyDescent="0.3">
      <c r="A102" s="173"/>
      <c r="B102" s="173"/>
      <c r="C102" s="173" t="s">
        <v>182</v>
      </c>
      <c r="D102" s="173"/>
      <c r="E102" s="174"/>
      <c r="F102" s="175">
        <v>989.4</v>
      </c>
      <c r="G102" s="176">
        <v>989.4</v>
      </c>
      <c r="H102" s="176">
        <v>989.4</v>
      </c>
      <c r="I102" s="176">
        <v>989.4</v>
      </c>
      <c r="J102" s="176">
        <v>989.4</v>
      </c>
      <c r="K102" s="176">
        <v>989.4</v>
      </c>
      <c r="L102" s="176">
        <v>989.4</v>
      </c>
      <c r="M102" s="176">
        <v>989.4</v>
      </c>
      <c r="N102" s="176">
        <v>989.4</v>
      </c>
      <c r="O102" s="175">
        <v>989.4</v>
      </c>
      <c r="P102" s="176">
        <v>989.4</v>
      </c>
      <c r="Q102" s="176">
        <v>989.4</v>
      </c>
      <c r="R102" s="177">
        <v>11872.799999999997</v>
      </c>
      <c r="S102" s="174"/>
      <c r="T102" s="159"/>
      <c r="U102" s="163">
        <v>11872.799999999997</v>
      </c>
      <c r="V102" s="164">
        <v>0</v>
      </c>
    </row>
    <row r="103" spans="1:22" ht="11.25" customHeight="1" x14ac:dyDescent="0.3">
      <c r="A103" s="173"/>
      <c r="B103" s="173"/>
      <c r="C103" s="173" t="s">
        <v>183</v>
      </c>
      <c r="D103" s="173"/>
      <c r="E103" s="174"/>
      <c r="F103" s="175">
        <v>492.36</v>
      </c>
      <c r="G103" s="176">
        <v>492.36</v>
      </c>
      <c r="H103" s="176">
        <v>554.36</v>
      </c>
      <c r="I103" s="176">
        <v>494.3</v>
      </c>
      <c r="J103" s="176">
        <v>618.29999999999995</v>
      </c>
      <c r="K103" s="176">
        <v>494.3</v>
      </c>
      <c r="L103" s="176">
        <v>494.3</v>
      </c>
      <c r="M103" s="176">
        <v>494.3</v>
      </c>
      <c r="N103" s="176">
        <v>494.3</v>
      </c>
      <c r="O103" s="175">
        <v>511.19</v>
      </c>
      <c r="P103" s="176">
        <v>511.19</v>
      </c>
      <c r="Q103" s="176">
        <v>511.19</v>
      </c>
      <c r="R103" s="177">
        <v>6162.4499999999989</v>
      </c>
      <c r="S103" s="174"/>
      <c r="T103" s="159"/>
      <c r="U103" s="163">
        <v>6179.3399999999983</v>
      </c>
      <c r="V103" s="164">
        <v>16.889999999999418</v>
      </c>
    </row>
    <row r="104" spans="1:22" ht="11.25" customHeight="1" x14ac:dyDescent="0.3">
      <c r="A104" s="173"/>
      <c r="B104" s="173"/>
      <c r="C104" s="173" t="s">
        <v>184</v>
      </c>
      <c r="D104" s="173"/>
      <c r="E104" s="174"/>
      <c r="F104" s="175">
        <v>115.14</v>
      </c>
      <c r="G104" s="176">
        <v>115.14</v>
      </c>
      <c r="H104" s="176">
        <v>129.63999999999999</v>
      </c>
      <c r="I104" s="176">
        <v>115.6</v>
      </c>
      <c r="J104" s="176">
        <v>144.6</v>
      </c>
      <c r="K104" s="176">
        <v>115.6</v>
      </c>
      <c r="L104" s="176">
        <v>115.6</v>
      </c>
      <c r="M104" s="176">
        <v>115.6</v>
      </c>
      <c r="N104" s="176">
        <v>115.6</v>
      </c>
      <c r="O104" s="175">
        <v>119.55249999999999</v>
      </c>
      <c r="P104" s="176">
        <v>119.55249999999999</v>
      </c>
      <c r="Q104" s="176">
        <v>119.55249999999999</v>
      </c>
      <c r="R104" s="177">
        <v>1441.1775</v>
      </c>
      <c r="S104" s="174"/>
      <c r="T104" s="159"/>
      <c r="U104" s="163">
        <v>1445.13</v>
      </c>
      <c r="V104" s="164">
        <v>3.9525000000001</v>
      </c>
    </row>
    <row r="105" spans="1:22" ht="11.25" customHeight="1" x14ac:dyDescent="0.3">
      <c r="A105" s="173"/>
      <c r="B105" s="173"/>
      <c r="C105" s="173" t="s">
        <v>185</v>
      </c>
      <c r="D105" s="173"/>
      <c r="E105" s="174"/>
      <c r="F105" s="175">
        <v>575</v>
      </c>
      <c r="G105" s="176">
        <v>575</v>
      </c>
      <c r="H105" s="176">
        <v>575</v>
      </c>
      <c r="I105" s="176">
        <v>575</v>
      </c>
      <c r="J105" s="176">
        <v>575</v>
      </c>
      <c r="K105" s="176">
        <v>575</v>
      </c>
      <c r="L105" s="176">
        <v>575</v>
      </c>
      <c r="M105" s="176">
        <v>575</v>
      </c>
      <c r="N105" s="176">
        <v>575</v>
      </c>
      <c r="O105" s="175">
        <v>575</v>
      </c>
      <c r="P105" s="176">
        <v>575</v>
      </c>
      <c r="Q105" s="176">
        <v>575</v>
      </c>
      <c r="R105" s="177">
        <v>6900</v>
      </c>
      <c r="S105" s="174"/>
      <c r="T105" s="159"/>
      <c r="U105" s="163">
        <v>6900</v>
      </c>
      <c r="V105" s="164">
        <v>0</v>
      </c>
    </row>
    <row r="106" spans="1:22" ht="11.25" customHeight="1" x14ac:dyDescent="0.3">
      <c r="A106" s="173"/>
      <c r="B106" s="173"/>
      <c r="C106" s="173" t="s">
        <v>186</v>
      </c>
      <c r="D106" s="173"/>
      <c r="E106" s="174"/>
      <c r="F106" s="175">
        <v>795.6</v>
      </c>
      <c r="G106" s="176">
        <v>795.6</v>
      </c>
      <c r="H106" s="176">
        <v>795.6</v>
      </c>
      <c r="I106" s="176">
        <v>795.6</v>
      </c>
      <c r="J106" s="176">
        <v>795.6</v>
      </c>
      <c r="K106" s="176">
        <v>795.6</v>
      </c>
      <c r="L106" s="176">
        <v>795.6</v>
      </c>
      <c r="M106" s="176">
        <v>795.6</v>
      </c>
      <c r="N106" s="176">
        <v>795.6</v>
      </c>
      <c r="O106" s="175">
        <v>795.6</v>
      </c>
      <c r="P106" s="176">
        <v>795.6</v>
      </c>
      <c r="Q106" s="176">
        <v>795.6</v>
      </c>
      <c r="R106" s="177">
        <v>9547.2000000000025</v>
      </c>
      <c r="S106" s="174"/>
      <c r="T106" s="159"/>
      <c r="U106" s="163">
        <v>9547.2000000000025</v>
      </c>
      <c r="V106" s="164">
        <v>0</v>
      </c>
    </row>
    <row r="107" spans="1:22" ht="11.25" customHeight="1" x14ac:dyDescent="0.3">
      <c r="A107" s="173"/>
      <c r="B107" s="173"/>
      <c r="C107" s="173" t="s">
        <v>187</v>
      </c>
      <c r="D107" s="173"/>
      <c r="E107" s="174"/>
      <c r="F107" s="175">
        <v>395.26</v>
      </c>
      <c r="G107" s="176">
        <v>395.26</v>
      </c>
      <c r="H107" s="176">
        <v>457.26</v>
      </c>
      <c r="I107" s="176">
        <v>395.26</v>
      </c>
      <c r="J107" s="176">
        <v>519.26</v>
      </c>
      <c r="K107" s="176">
        <v>395.25</v>
      </c>
      <c r="L107" s="176">
        <v>395.26</v>
      </c>
      <c r="M107" s="176">
        <v>395.26</v>
      </c>
      <c r="N107" s="176">
        <v>395.26</v>
      </c>
      <c r="O107" s="175">
        <v>411.06</v>
      </c>
      <c r="P107" s="176">
        <v>411.06</v>
      </c>
      <c r="Q107" s="176">
        <v>411.06</v>
      </c>
      <c r="R107" s="177">
        <v>4976.510000000002</v>
      </c>
      <c r="S107" s="174"/>
      <c r="T107" s="159"/>
      <c r="U107" s="163">
        <v>4992.3100000000013</v>
      </c>
      <c r="V107" s="164">
        <v>15.799999999999272</v>
      </c>
    </row>
    <row r="108" spans="1:22" ht="11.25" customHeight="1" x14ac:dyDescent="0.3">
      <c r="A108" s="173"/>
      <c r="B108" s="173"/>
      <c r="C108" s="173" t="s">
        <v>188</v>
      </c>
      <c r="D108" s="173"/>
      <c r="E108" s="174"/>
      <c r="F108" s="175">
        <v>92.44</v>
      </c>
      <c r="G108" s="176">
        <v>92.44</v>
      </c>
      <c r="H108" s="176">
        <v>106.94</v>
      </c>
      <c r="I108" s="176">
        <v>92.44</v>
      </c>
      <c r="J108" s="176">
        <v>121.44</v>
      </c>
      <c r="K108" s="176">
        <v>92.44</v>
      </c>
      <c r="L108" s="176">
        <v>92.44</v>
      </c>
      <c r="M108" s="176">
        <v>92.44</v>
      </c>
      <c r="N108" s="176">
        <v>92.44</v>
      </c>
      <c r="O108" s="175">
        <v>96.135000000000005</v>
      </c>
      <c r="P108" s="176">
        <v>96.135000000000005</v>
      </c>
      <c r="Q108" s="176">
        <v>96.135000000000005</v>
      </c>
      <c r="R108" s="177">
        <v>1163.865</v>
      </c>
      <c r="S108" s="174"/>
      <c r="T108" s="159"/>
      <c r="U108" s="163">
        <v>1167.56</v>
      </c>
      <c r="V108" s="164">
        <v>3.6949999999999363</v>
      </c>
    </row>
    <row r="109" spans="1:22" ht="11.25" customHeight="1" x14ac:dyDescent="0.3">
      <c r="A109" s="173"/>
      <c r="B109" s="173"/>
      <c r="C109" s="173" t="s">
        <v>189</v>
      </c>
      <c r="D109" s="173"/>
      <c r="E109" s="174"/>
      <c r="F109" s="175">
        <v>575</v>
      </c>
      <c r="G109" s="176">
        <v>575</v>
      </c>
      <c r="H109" s="176">
        <v>575</v>
      </c>
      <c r="I109" s="176">
        <v>575</v>
      </c>
      <c r="J109" s="176">
        <v>575</v>
      </c>
      <c r="K109" s="176">
        <v>575</v>
      </c>
      <c r="L109" s="176">
        <v>575</v>
      </c>
      <c r="M109" s="176">
        <v>575</v>
      </c>
      <c r="N109" s="176">
        <v>575</v>
      </c>
      <c r="O109" s="175">
        <v>575</v>
      </c>
      <c r="P109" s="176">
        <v>575</v>
      </c>
      <c r="Q109" s="176">
        <v>575</v>
      </c>
      <c r="R109" s="177">
        <v>6900</v>
      </c>
      <c r="S109" s="174"/>
      <c r="T109" s="159"/>
      <c r="U109" s="163">
        <v>6900</v>
      </c>
      <c r="V109" s="164">
        <v>0</v>
      </c>
    </row>
    <row r="110" spans="1:22" ht="11.25" customHeight="1" x14ac:dyDescent="0.3">
      <c r="A110" s="173"/>
      <c r="B110" s="173"/>
      <c r="C110" s="173" t="s">
        <v>190</v>
      </c>
      <c r="D110" s="173"/>
      <c r="E110" s="174"/>
      <c r="F110" s="175">
        <v>97.97</v>
      </c>
      <c r="G110" s="176">
        <v>147.05000000000001</v>
      </c>
      <c r="H110" s="176">
        <v>82.06</v>
      </c>
      <c r="I110" s="176">
        <v>5.9</v>
      </c>
      <c r="J110" s="176">
        <v>0</v>
      </c>
      <c r="K110" s="176">
        <v>0</v>
      </c>
      <c r="L110" s="176">
        <v>0</v>
      </c>
      <c r="M110" s="176">
        <v>0</v>
      </c>
      <c r="N110" s="176">
        <v>0</v>
      </c>
      <c r="O110" s="175">
        <v>0</v>
      </c>
      <c r="P110" s="176">
        <v>0</v>
      </c>
      <c r="Q110" s="176">
        <v>0</v>
      </c>
      <c r="R110" s="177">
        <v>332.98</v>
      </c>
      <c r="S110" s="174"/>
      <c r="T110" s="159"/>
      <c r="U110" s="163">
        <v>332.98</v>
      </c>
      <c r="V110" s="164">
        <v>0</v>
      </c>
    </row>
    <row r="111" spans="1:22" ht="11.25" customHeight="1" x14ac:dyDescent="0.3">
      <c r="A111" s="173"/>
      <c r="B111" s="173"/>
      <c r="C111" s="173" t="s">
        <v>191</v>
      </c>
      <c r="D111" s="173"/>
      <c r="E111" s="174"/>
      <c r="F111" s="175">
        <v>50.62</v>
      </c>
      <c r="G111" s="176">
        <v>75.98</v>
      </c>
      <c r="H111" s="176">
        <v>42.4</v>
      </c>
      <c r="I111" s="176">
        <v>3.05</v>
      </c>
      <c r="J111" s="176">
        <v>1.67</v>
      </c>
      <c r="K111" s="176">
        <v>0</v>
      </c>
      <c r="L111" s="176">
        <v>0</v>
      </c>
      <c r="M111" s="176">
        <v>0</v>
      </c>
      <c r="N111" s="176">
        <v>0</v>
      </c>
      <c r="O111" s="175">
        <v>0</v>
      </c>
      <c r="P111" s="176">
        <v>0</v>
      </c>
      <c r="Q111" s="176">
        <v>0</v>
      </c>
      <c r="R111" s="177">
        <v>173.72</v>
      </c>
      <c r="S111" s="174"/>
      <c r="T111" s="159"/>
      <c r="U111" s="163">
        <v>173.72</v>
      </c>
      <c r="V111" s="164">
        <v>0</v>
      </c>
    </row>
    <row r="112" spans="1:22" ht="11.25" customHeight="1" x14ac:dyDescent="0.3">
      <c r="A112" s="173"/>
      <c r="B112" s="173"/>
      <c r="C112" s="173" t="s">
        <v>192</v>
      </c>
      <c r="D112" s="173"/>
      <c r="E112" s="174"/>
      <c r="F112" s="175">
        <v>11.84</v>
      </c>
      <c r="G112" s="176">
        <v>17.77</v>
      </c>
      <c r="H112" s="176">
        <v>9.92</v>
      </c>
      <c r="I112" s="176">
        <v>0.71</v>
      </c>
      <c r="J112" s="176">
        <v>0.39</v>
      </c>
      <c r="K112" s="176">
        <v>0</v>
      </c>
      <c r="L112" s="176">
        <v>0</v>
      </c>
      <c r="M112" s="176">
        <v>0</v>
      </c>
      <c r="N112" s="176">
        <v>0</v>
      </c>
      <c r="O112" s="175">
        <v>0</v>
      </c>
      <c r="P112" s="176">
        <v>0</v>
      </c>
      <c r="Q112" s="176">
        <v>0</v>
      </c>
      <c r="R112" s="177">
        <v>40.630000000000003</v>
      </c>
      <c r="S112" s="174"/>
      <c r="T112" s="159"/>
      <c r="U112" s="163">
        <v>40.630000000000003</v>
      </c>
      <c r="V112" s="164">
        <v>0</v>
      </c>
    </row>
    <row r="113" spans="1:22" ht="11.25" customHeight="1" x14ac:dyDescent="0.3">
      <c r="A113" s="173"/>
      <c r="B113" s="173"/>
      <c r="C113" s="173" t="s">
        <v>193</v>
      </c>
      <c r="D113" s="173"/>
      <c r="E113" s="174"/>
      <c r="F113" s="175">
        <v>0</v>
      </c>
      <c r="G113" s="176">
        <v>17.440000000000001</v>
      </c>
      <c r="H113" s="176">
        <v>87.7</v>
      </c>
      <c r="I113" s="176">
        <v>69.8</v>
      </c>
      <c r="J113" s="176">
        <v>54.41</v>
      </c>
      <c r="K113" s="176">
        <v>69.540000000000006</v>
      </c>
      <c r="L113" s="176">
        <v>72.150000000000006</v>
      </c>
      <c r="M113" s="176">
        <v>91.79</v>
      </c>
      <c r="N113" s="176">
        <v>92.71</v>
      </c>
      <c r="O113" s="175">
        <v>116.592395</v>
      </c>
      <c r="P113" s="176">
        <v>116.592395</v>
      </c>
      <c r="Q113" s="176">
        <v>116.592395</v>
      </c>
      <c r="R113" s="177">
        <v>905.31718499999999</v>
      </c>
      <c r="S113" s="174"/>
      <c r="T113" s="159"/>
      <c r="U113" s="163">
        <v>929.19957999999997</v>
      </c>
      <c r="V113" s="164">
        <v>23.882394999999974</v>
      </c>
    </row>
    <row r="114" spans="1:22" ht="11.25" customHeight="1" x14ac:dyDescent="0.3">
      <c r="A114" s="173"/>
      <c r="B114" s="173"/>
      <c r="C114" s="173" t="s">
        <v>194</v>
      </c>
      <c r="D114" s="173"/>
      <c r="E114" s="174"/>
      <c r="F114" s="175">
        <v>0</v>
      </c>
      <c r="G114" s="176">
        <v>4.08</v>
      </c>
      <c r="H114" s="176">
        <v>20.5</v>
      </c>
      <c r="I114" s="176">
        <v>16.32</v>
      </c>
      <c r="J114" s="176">
        <v>12.73</v>
      </c>
      <c r="K114" s="176">
        <v>16.27</v>
      </c>
      <c r="L114" s="176">
        <v>16.87</v>
      </c>
      <c r="M114" s="176">
        <v>21.48</v>
      </c>
      <c r="N114" s="176">
        <v>21.69</v>
      </c>
      <c r="O114" s="175">
        <v>27.267576250000001</v>
      </c>
      <c r="P114" s="176">
        <v>27.267576250000001</v>
      </c>
      <c r="Q114" s="176">
        <v>27.267576250000001</v>
      </c>
      <c r="R114" s="177">
        <v>211.74272874999997</v>
      </c>
      <c r="S114" s="174"/>
      <c r="T114" s="159"/>
      <c r="U114" s="163">
        <v>217.32030499999996</v>
      </c>
      <c r="V114" s="164">
        <v>5.5775762499999928</v>
      </c>
    </row>
    <row r="115" spans="1:22" ht="11.25" customHeight="1" x14ac:dyDescent="0.3">
      <c r="A115" s="173"/>
      <c r="B115" s="173"/>
      <c r="C115" s="178" t="s">
        <v>195</v>
      </c>
      <c r="D115" s="178"/>
      <c r="E115" s="179"/>
      <c r="F115" s="180">
        <v>47740.679999999993</v>
      </c>
      <c r="G115" s="181">
        <v>59691.660000000018</v>
      </c>
      <c r="H115" s="181">
        <v>59115.589999999989</v>
      </c>
      <c r="I115" s="181">
        <v>59946.98000000001</v>
      </c>
      <c r="J115" s="181">
        <v>61295.120000000017</v>
      </c>
      <c r="K115" s="181">
        <v>64075.07</v>
      </c>
      <c r="L115" s="181">
        <v>56190.100000000013</v>
      </c>
      <c r="M115" s="181">
        <v>56325.490000000005</v>
      </c>
      <c r="N115" s="181">
        <v>55035.970000000008</v>
      </c>
      <c r="O115" s="180">
        <v>62880.561162502978</v>
      </c>
      <c r="P115" s="181">
        <v>62880.561162502978</v>
      </c>
      <c r="Q115" s="181">
        <v>62880.561162502978</v>
      </c>
      <c r="R115" s="182">
        <v>708058.34348750859</v>
      </c>
      <c r="S115" s="179"/>
      <c r="T115" s="160"/>
      <c r="U115" s="165">
        <v>711749.52864415257</v>
      </c>
      <c r="V115" s="160">
        <v>3691.1851566435917</v>
      </c>
    </row>
    <row r="116" spans="1:22" ht="11.25" customHeight="1" x14ac:dyDescent="0.3">
      <c r="A116" s="173"/>
      <c r="B116" s="173" t="s">
        <v>35</v>
      </c>
      <c r="C116" s="173"/>
      <c r="D116" s="173"/>
      <c r="E116" s="174"/>
      <c r="F116" s="175"/>
      <c r="G116" s="176"/>
      <c r="H116" s="176"/>
      <c r="I116" s="176"/>
      <c r="J116" s="176"/>
      <c r="K116" s="176"/>
      <c r="L116" s="176"/>
      <c r="M116" s="176"/>
      <c r="N116" s="176"/>
      <c r="O116" s="175"/>
      <c r="P116" s="176"/>
      <c r="Q116" s="176"/>
      <c r="R116" s="177"/>
      <c r="S116" s="174"/>
      <c r="T116" s="159"/>
      <c r="U116" s="163"/>
      <c r="V116" s="164"/>
    </row>
    <row r="117" spans="1:22" ht="11.25" customHeight="1" x14ac:dyDescent="0.3">
      <c r="A117" s="173"/>
      <c r="B117" s="173"/>
      <c r="C117" s="173" t="s">
        <v>196</v>
      </c>
      <c r="D117" s="173"/>
      <c r="E117" s="174"/>
      <c r="F117" s="175">
        <v>12730</v>
      </c>
      <c r="G117" s="176">
        <v>1534.1</v>
      </c>
      <c r="H117" s="176">
        <v>6021.25</v>
      </c>
      <c r="I117" s="176">
        <v>2848.67</v>
      </c>
      <c r="J117" s="176">
        <v>4196.08</v>
      </c>
      <c r="K117" s="176">
        <v>7650</v>
      </c>
      <c r="L117" s="176">
        <v>5500</v>
      </c>
      <c r="M117" s="176">
        <v>200</v>
      </c>
      <c r="N117" s="176">
        <v>12347.57</v>
      </c>
      <c r="O117" s="175">
        <v>3324.109375</v>
      </c>
      <c r="P117" s="176">
        <v>3324.109375</v>
      </c>
      <c r="Q117" s="176">
        <v>3324.109375</v>
      </c>
      <c r="R117" s="177">
        <v>62999.998124999998</v>
      </c>
      <c r="S117" s="174"/>
      <c r="T117" s="159"/>
      <c r="U117" s="163">
        <v>62999.998437499999</v>
      </c>
      <c r="V117" s="164">
        <v>3.125000002910383E-4</v>
      </c>
    </row>
    <row r="118" spans="1:22" ht="11.25" customHeight="1" x14ac:dyDescent="0.3">
      <c r="A118" s="173"/>
      <c r="B118" s="173"/>
      <c r="C118" s="173" t="s">
        <v>197</v>
      </c>
      <c r="D118" s="173"/>
      <c r="E118" s="174"/>
      <c r="F118" s="175">
        <v>0</v>
      </c>
      <c r="G118" s="176">
        <v>130.19</v>
      </c>
      <c r="H118" s="176">
        <v>0</v>
      </c>
      <c r="I118" s="176">
        <v>0</v>
      </c>
      <c r="J118" s="176">
        <v>167.58</v>
      </c>
      <c r="K118" s="176">
        <v>1096.06</v>
      </c>
      <c r="L118" s="176">
        <v>0</v>
      </c>
      <c r="M118" s="176">
        <v>0</v>
      </c>
      <c r="N118" s="176">
        <v>0</v>
      </c>
      <c r="O118" s="175">
        <v>2868.7099609375</v>
      </c>
      <c r="P118" s="176">
        <v>2868.7099609375</v>
      </c>
      <c r="Q118" s="176">
        <v>2868.7099609375</v>
      </c>
      <c r="R118" s="177">
        <v>9999.9598828124999</v>
      </c>
      <c r="S118" s="174"/>
      <c r="T118" s="159"/>
      <c r="U118" s="163">
        <v>9999.9598828124999</v>
      </c>
      <c r="V118" s="164">
        <v>0</v>
      </c>
    </row>
    <row r="119" spans="1:22" ht="11.25" customHeight="1" x14ac:dyDescent="0.3">
      <c r="A119" s="173"/>
      <c r="B119" s="173"/>
      <c r="C119" s="173" t="s">
        <v>198</v>
      </c>
      <c r="D119" s="173"/>
      <c r="E119" s="174"/>
      <c r="F119" s="175">
        <v>82.78</v>
      </c>
      <c r="G119" s="176">
        <v>855.33</v>
      </c>
      <c r="H119" s="176">
        <v>0</v>
      </c>
      <c r="I119" s="176">
        <v>0</v>
      </c>
      <c r="J119" s="176">
        <v>66.44</v>
      </c>
      <c r="K119" s="176">
        <v>96.43</v>
      </c>
      <c r="L119" s="176">
        <v>2464.5100000000002</v>
      </c>
      <c r="M119" s="176">
        <v>752.15</v>
      </c>
      <c r="N119" s="176">
        <v>0</v>
      </c>
      <c r="O119" s="175">
        <v>972.3466796875</v>
      </c>
      <c r="P119" s="176">
        <v>972.3466796875</v>
      </c>
      <c r="Q119" s="176">
        <v>972.3466796875</v>
      </c>
      <c r="R119" s="177">
        <v>7234.6800390625003</v>
      </c>
      <c r="S119" s="174"/>
      <c r="T119" s="159"/>
      <c r="U119" s="163">
        <v>7234.6800390625003</v>
      </c>
      <c r="V119" s="164">
        <v>0</v>
      </c>
    </row>
    <row r="120" spans="1:22" ht="11.25" customHeight="1" x14ac:dyDescent="0.3">
      <c r="A120" s="173"/>
      <c r="B120" s="173"/>
      <c r="C120" s="173" t="s">
        <v>199</v>
      </c>
      <c r="D120" s="173"/>
      <c r="E120" s="174"/>
      <c r="F120" s="175">
        <v>0</v>
      </c>
      <c r="G120" s="176">
        <v>0</v>
      </c>
      <c r="H120" s="176">
        <v>0</v>
      </c>
      <c r="I120" s="176">
        <v>0</v>
      </c>
      <c r="J120" s="176">
        <v>0</v>
      </c>
      <c r="K120" s="176">
        <v>0</v>
      </c>
      <c r="L120" s="176">
        <v>0</v>
      </c>
      <c r="M120" s="176">
        <v>1605.34</v>
      </c>
      <c r="N120" s="176">
        <v>0</v>
      </c>
      <c r="O120" s="175">
        <v>0</v>
      </c>
      <c r="P120" s="176">
        <v>0</v>
      </c>
      <c r="Q120" s="176">
        <v>0</v>
      </c>
      <c r="R120" s="177">
        <v>1605.34</v>
      </c>
      <c r="S120" s="174"/>
      <c r="T120" s="159"/>
      <c r="U120" s="163">
        <v>1605.34</v>
      </c>
      <c r="V120" s="164">
        <v>0</v>
      </c>
    </row>
    <row r="121" spans="1:22" ht="11.25" customHeight="1" x14ac:dyDescent="0.3">
      <c r="A121" s="173"/>
      <c r="B121" s="173"/>
      <c r="C121" s="173" t="s">
        <v>200</v>
      </c>
      <c r="D121" s="173"/>
      <c r="E121" s="174"/>
      <c r="F121" s="175">
        <v>0</v>
      </c>
      <c r="G121" s="176">
        <v>0</v>
      </c>
      <c r="H121" s="176">
        <v>0</v>
      </c>
      <c r="I121" s="176">
        <v>0</v>
      </c>
      <c r="J121" s="176">
        <v>0</v>
      </c>
      <c r="K121" s="176">
        <v>0</v>
      </c>
      <c r="L121" s="176">
        <v>0</v>
      </c>
      <c r="M121" s="176">
        <v>0</v>
      </c>
      <c r="N121" s="176">
        <v>0</v>
      </c>
      <c r="O121" s="175">
        <v>100</v>
      </c>
      <c r="P121" s="176">
        <v>100</v>
      </c>
      <c r="Q121" s="176">
        <v>100</v>
      </c>
      <c r="R121" s="177">
        <v>300</v>
      </c>
      <c r="S121" s="174"/>
      <c r="T121" s="159"/>
      <c r="U121" s="163">
        <v>300</v>
      </c>
      <c r="V121" s="164">
        <v>0</v>
      </c>
    </row>
    <row r="122" spans="1:22" ht="11.25" customHeight="1" x14ac:dyDescent="0.3">
      <c r="A122" s="173"/>
      <c r="B122" s="173"/>
      <c r="C122" s="178" t="s">
        <v>201</v>
      </c>
      <c r="D122" s="178"/>
      <c r="E122" s="179"/>
      <c r="F122" s="180">
        <v>12812.78</v>
      </c>
      <c r="G122" s="181">
        <v>2519.62</v>
      </c>
      <c r="H122" s="181">
        <v>6021.25</v>
      </c>
      <c r="I122" s="181">
        <v>2848.67</v>
      </c>
      <c r="J122" s="181">
        <v>4430.0999999999995</v>
      </c>
      <c r="K122" s="181">
        <v>8842.49</v>
      </c>
      <c r="L122" s="181">
        <v>7964.51</v>
      </c>
      <c r="M122" s="181">
        <v>2557.4899999999998</v>
      </c>
      <c r="N122" s="181">
        <v>12347.57</v>
      </c>
      <c r="O122" s="180">
        <v>7265.166015625</v>
      </c>
      <c r="P122" s="181">
        <v>7265.166015625</v>
      </c>
      <c r="Q122" s="181">
        <v>7265.166015625</v>
      </c>
      <c r="R122" s="182">
        <v>82139.978046874996</v>
      </c>
      <c r="S122" s="179"/>
      <c r="T122" s="160"/>
      <c r="U122" s="165">
        <v>82139.978359374989</v>
      </c>
      <c r="V122" s="160">
        <v>3.125000002910383E-4</v>
      </c>
    </row>
    <row r="123" spans="1:22" ht="11.25" customHeight="1" x14ac:dyDescent="0.3">
      <c r="A123" s="173"/>
      <c r="B123" s="173" t="s">
        <v>36</v>
      </c>
      <c r="C123" s="173"/>
      <c r="D123" s="173"/>
      <c r="E123" s="174"/>
      <c r="F123" s="175"/>
      <c r="G123" s="176"/>
      <c r="H123" s="176"/>
      <c r="I123" s="176"/>
      <c r="J123" s="176"/>
      <c r="K123" s="176"/>
      <c r="L123" s="176"/>
      <c r="M123" s="176"/>
      <c r="N123" s="176"/>
      <c r="O123" s="175"/>
      <c r="P123" s="176"/>
      <c r="Q123" s="176"/>
      <c r="R123" s="177"/>
      <c r="S123" s="174"/>
      <c r="T123" s="159"/>
      <c r="U123" s="163"/>
      <c r="V123" s="164"/>
    </row>
    <row r="124" spans="1:22" ht="11.25" customHeight="1" x14ac:dyDescent="0.3">
      <c r="A124" s="173"/>
      <c r="B124" s="173"/>
      <c r="C124" s="173" t="s">
        <v>202</v>
      </c>
      <c r="D124" s="173"/>
      <c r="E124" s="174"/>
      <c r="F124" s="175">
        <v>25000</v>
      </c>
      <c r="G124" s="176">
        <v>25000</v>
      </c>
      <c r="H124" s="176">
        <v>25000</v>
      </c>
      <c r="I124" s="176">
        <v>25000</v>
      </c>
      <c r="J124" s="176">
        <v>25000</v>
      </c>
      <c r="K124" s="176">
        <v>0</v>
      </c>
      <c r="L124" s="176">
        <v>12500</v>
      </c>
      <c r="M124" s="176">
        <v>12500</v>
      </c>
      <c r="N124" s="176">
        <v>12500</v>
      </c>
      <c r="O124" s="175">
        <v>12500.015625</v>
      </c>
      <c r="P124" s="176">
        <v>12500.015625</v>
      </c>
      <c r="Q124" s="176">
        <v>12500.015625</v>
      </c>
      <c r="R124" s="177">
        <v>200000.046875</v>
      </c>
      <c r="S124" s="174"/>
      <c r="T124" s="159"/>
      <c r="U124" s="163">
        <v>200000.046875</v>
      </c>
      <c r="V124" s="164">
        <v>0</v>
      </c>
    </row>
    <row r="125" spans="1:22" ht="11.25" customHeight="1" x14ac:dyDescent="0.3">
      <c r="A125" s="173"/>
      <c r="B125" s="173"/>
      <c r="C125" s="178" t="s">
        <v>203</v>
      </c>
      <c r="D125" s="178"/>
      <c r="E125" s="179"/>
      <c r="F125" s="180">
        <v>25000</v>
      </c>
      <c r="G125" s="181">
        <v>25000</v>
      </c>
      <c r="H125" s="181">
        <v>25000</v>
      </c>
      <c r="I125" s="181">
        <v>25000</v>
      </c>
      <c r="J125" s="181">
        <v>25000</v>
      </c>
      <c r="K125" s="181">
        <v>0</v>
      </c>
      <c r="L125" s="181">
        <v>12500</v>
      </c>
      <c r="M125" s="181">
        <v>12500</v>
      </c>
      <c r="N125" s="181">
        <v>12500</v>
      </c>
      <c r="O125" s="180">
        <v>12500.015625</v>
      </c>
      <c r="P125" s="181">
        <v>12500.015625</v>
      </c>
      <c r="Q125" s="181">
        <v>12500.015625</v>
      </c>
      <c r="R125" s="182">
        <v>200000.046875</v>
      </c>
      <c r="S125" s="179"/>
      <c r="T125" s="160"/>
      <c r="U125" s="165">
        <v>200000.046875</v>
      </c>
      <c r="V125" s="160">
        <v>0</v>
      </c>
    </row>
    <row r="126" spans="1:22" ht="11.25" customHeight="1" x14ac:dyDescent="0.3">
      <c r="A126" s="173"/>
      <c r="B126" s="173" t="s">
        <v>37</v>
      </c>
      <c r="C126" s="173"/>
      <c r="D126" s="173"/>
      <c r="E126" s="174"/>
      <c r="F126" s="175"/>
      <c r="G126" s="176"/>
      <c r="H126" s="176"/>
      <c r="I126" s="176"/>
      <c r="J126" s="176"/>
      <c r="K126" s="176"/>
      <c r="L126" s="176"/>
      <c r="M126" s="176"/>
      <c r="N126" s="176"/>
      <c r="O126" s="175"/>
      <c r="P126" s="176"/>
      <c r="Q126" s="176"/>
      <c r="R126" s="177"/>
      <c r="S126" s="174"/>
      <c r="T126" s="159"/>
      <c r="U126" s="163"/>
      <c r="V126" s="164"/>
    </row>
    <row r="127" spans="1:22" ht="11.25" customHeight="1" x14ac:dyDescent="0.3">
      <c r="A127" s="173"/>
      <c r="B127" s="173"/>
      <c r="C127" s="173" t="s">
        <v>204</v>
      </c>
      <c r="D127" s="173"/>
      <c r="E127" s="174"/>
      <c r="F127" s="175">
        <v>0</v>
      </c>
      <c r="G127" s="176">
        <v>0</v>
      </c>
      <c r="H127" s="176">
        <v>0</v>
      </c>
      <c r="I127" s="176">
        <v>0</v>
      </c>
      <c r="J127" s="176">
        <v>0</v>
      </c>
      <c r="K127" s="176">
        <v>184</v>
      </c>
      <c r="L127" s="176">
        <v>92</v>
      </c>
      <c r="M127" s="176">
        <v>0</v>
      </c>
      <c r="N127" s="176">
        <v>146.28</v>
      </c>
      <c r="O127" s="175">
        <v>0</v>
      </c>
      <c r="P127" s="176">
        <v>0</v>
      </c>
      <c r="Q127" s="176">
        <v>0</v>
      </c>
      <c r="R127" s="177">
        <v>422.28</v>
      </c>
      <c r="S127" s="174"/>
      <c r="T127" s="159"/>
      <c r="U127" s="163">
        <v>276</v>
      </c>
      <c r="V127" s="164">
        <v>-146.27999999999997</v>
      </c>
    </row>
    <row r="128" spans="1:22" ht="11.25" customHeight="1" x14ac:dyDescent="0.3">
      <c r="A128" s="173"/>
      <c r="B128" s="173"/>
      <c r="C128" s="173" t="s">
        <v>205</v>
      </c>
      <c r="D128" s="173"/>
      <c r="E128" s="174"/>
      <c r="F128" s="175">
        <v>0</v>
      </c>
      <c r="G128" s="176">
        <v>410</v>
      </c>
      <c r="H128" s="176">
        <v>0</v>
      </c>
      <c r="I128" s="176">
        <v>0</v>
      </c>
      <c r="J128" s="176">
        <v>0</v>
      </c>
      <c r="K128" s="176">
        <v>0</v>
      </c>
      <c r="L128" s="176">
        <v>0</v>
      </c>
      <c r="M128" s="176">
        <v>0</v>
      </c>
      <c r="N128" s="176">
        <v>0</v>
      </c>
      <c r="O128" s="175">
        <v>202.37333679199219</v>
      </c>
      <c r="P128" s="176">
        <v>202.37333679199219</v>
      </c>
      <c r="Q128" s="176">
        <v>202.37333679199219</v>
      </c>
      <c r="R128" s="177">
        <v>1017.1200103759766</v>
      </c>
      <c r="S128" s="174"/>
      <c r="T128" s="159"/>
      <c r="U128" s="163">
        <v>1017.1199951171875</v>
      </c>
      <c r="V128" s="164">
        <v>-1.52587890625E-5</v>
      </c>
    </row>
    <row r="129" spans="1:22" ht="11.25" customHeight="1" x14ac:dyDescent="0.3">
      <c r="A129" s="173"/>
      <c r="B129" s="173"/>
      <c r="C129" s="173" t="s">
        <v>206</v>
      </c>
      <c r="D129" s="173"/>
      <c r="E129" s="174"/>
      <c r="F129" s="175">
        <v>1845.28</v>
      </c>
      <c r="G129" s="176">
        <v>1889.31</v>
      </c>
      <c r="H129" s="176">
        <v>11474.56</v>
      </c>
      <c r="I129" s="176">
        <v>10295</v>
      </c>
      <c r="J129" s="176">
        <v>10295</v>
      </c>
      <c r="K129" s="176">
        <v>8976</v>
      </c>
      <c r="L129" s="176">
        <v>7252.15</v>
      </c>
      <c r="M129" s="176">
        <v>9516.25</v>
      </c>
      <c r="N129" s="176">
        <v>10295</v>
      </c>
      <c r="O129" s="175">
        <v>11596.8173828125</v>
      </c>
      <c r="P129" s="176">
        <v>11596.8173828125</v>
      </c>
      <c r="Q129" s="176">
        <v>11596.8173828125</v>
      </c>
      <c r="R129" s="177">
        <v>106629.0021484375</v>
      </c>
      <c r="S129" s="174"/>
      <c r="T129" s="159"/>
      <c r="U129" s="163">
        <v>106628.99921875</v>
      </c>
      <c r="V129" s="164">
        <v>-2.9296875E-3</v>
      </c>
    </row>
    <row r="130" spans="1:22" ht="11.25" customHeight="1" x14ac:dyDescent="0.3">
      <c r="A130" s="173"/>
      <c r="B130" s="173"/>
      <c r="C130" s="173" t="s">
        <v>207</v>
      </c>
      <c r="D130" s="173"/>
      <c r="E130" s="174"/>
      <c r="F130" s="175">
        <v>5007</v>
      </c>
      <c r="G130" s="176">
        <v>169</v>
      </c>
      <c r="H130" s="176">
        <v>0</v>
      </c>
      <c r="I130" s="176">
        <v>432.5</v>
      </c>
      <c r="J130" s="176">
        <v>0</v>
      </c>
      <c r="K130" s="176">
        <v>2158.96</v>
      </c>
      <c r="L130" s="176">
        <v>0</v>
      </c>
      <c r="M130" s="176">
        <v>2050</v>
      </c>
      <c r="N130" s="176">
        <v>22336.9</v>
      </c>
      <c r="O130" s="175">
        <v>687</v>
      </c>
      <c r="P130" s="176">
        <v>687</v>
      </c>
      <c r="Q130" s="176">
        <v>687</v>
      </c>
      <c r="R130" s="177">
        <v>34215.360000000001</v>
      </c>
      <c r="S130" s="174"/>
      <c r="T130" s="159"/>
      <c r="U130" s="163">
        <v>34196.46</v>
      </c>
      <c r="V130" s="164">
        <v>-18.900000000001455</v>
      </c>
    </row>
    <row r="131" spans="1:22" ht="11.25" customHeight="1" x14ac:dyDescent="0.3">
      <c r="A131" s="173"/>
      <c r="B131" s="173"/>
      <c r="C131" s="173" t="s">
        <v>208</v>
      </c>
      <c r="D131" s="173"/>
      <c r="E131" s="174"/>
      <c r="F131" s="175">
        <v>365.13</v>
      </c>
      <c r="G131" s="176">
        <v>160.4</v>
      </c>
      <c r="H131" s="176">
        <v>433.71</v>
      </c>
      <c r="I131" s="176">
        <v>762.29</v>
      </c>
      <c r="J131" s="176">
        <v>767.06</v>
      </c>
      <c r="K131" s="176">
        <v>805.35</v>
      </c>
      <c r="L131" s="176">
        <v>566.08000000000004</v>
      </c>
      <c r="M131" s="176">
        <v>500.14</v>
      </c>
      <c r="N131" s="176">
        <v>625.47</v>
      </c>
      <c r="O131" s="175">
        <v>571.443359375</v>
      </c>
      <c r="P131" s="176">
        <v>571.443359375</v>
      </c>
      <c r="Q131" s="176">
        <v>571.443359375</v>
      </c>
      <c r="R131" s="177">
        <v>6699.9600781250001</v>
      </c>
      <c r="S131" s="174"/>
      <c r="T131" s="159"/>
      <c r="U131" s="163">
        <v>6699.9598046874999</v>
      </c>
      <c r="V131" s="164">
        <v>-2.7343750025465852E-4</v>
      </c>
    </row>
    <row r="132" spans="1:22" ht="11.25" customHeight="1" x14ac:dyDescent="0.3">
      <c r="A132" s="173"/>
      <c r="B132" s="173"/>
      <c r="C132" s="173" t="s">
        <v>209</v>
      </c>
      <c r="D132" s="173"/>
      <c r="E132" s="174"/>
      <c r="F132" s="175">
        <v>822.68</v>
      </c>
      <c r="G132" s="176">
        <v>697.68</v>
      </c>
      <c r="H132" s="176">
        <v>920.18</v>
      </c>
      <c r="I132" s="176">
        <v>1010.05</v>
      </c>
      <c r="J132" s="176">
        <v>883.55</v>
      </c>
      <c r="K132" s="176">
        <v>883.55</v>
      </c>
      <c r="L132" s="176">
        <v>883.55</v>
      </c>
      <c r="M132" s="176">
        <v>883.55</v>
      </c>
      <c r="N132" s="176">
        <v>883.55</v>
      </c>
      <c r="O132" s="175">
        <v>844.88671875</v>
      </c>
      <c r="P132" s="176">
        <v>844.88671875</v>
      </c>
      <c r="Q132" s="176">
        <v>844.88671875</v>
      </c>
      <c r="R132" s="177">
        <v>10403.00015625</v>
      </c>
      <c r="S132" s="174"/>
      <c r="T132" s="159"/>
      <c r="U132" s="163">
        <v>10402.999960937501</v>
      </c>
      <c r="V132" s="164">
        <v>-1.9531249927240424E-4</v>
      </c>
    </row>
    <row r="133" spans="1:22" ht="11.25" customHeight="1" x14ac:dyDescent="0.3">
      <c r="A133" s="173"/>
      <c r="B133" s="173"/>
      <c r="C133" s="173" t="s">
        <v>210</v>
      </c>
      <c r="D133" s="173"/>
      <c r="E133" s="174"/>
      <c r="F133" s="175">
        <v>2047.89</v>
      </c>
      <c r="G133" s="176">
        <v>776.72</v>
      </c>
      <c r="H133" s="176">
        <v>776.72</v>
      </c>
      <c r="I133" s="176">
        <v>1752.27</v>
      </c>
      <c r="J133" s="176">
        <v>0</v>
      </c>
      <c r="K133" s="176">
        <v>776.72</v>
      </c>
      <c r="L133" s="176">
        <v>1663.89</v>
      </c>
      <c r="M133" s="176">
        <v>1717.65</v>
      </c>
      <c r="N133" s="176">
        <v>1228.3900000000001</v>
      </c>
      <c r="O133" s="175">
        <v>1473.02001953125</v>
      </c>
      <c r="P133" s="176">
        <v>1473.02001953125</v>
      </c>
      <c r="Q133" s="176">
        <v>1473.02001953125</v>
      </c>
      <c r="R133" s="177">
        <v>15159.31005859375</v>
      </c>
      <c r="S133" s="174" t="s">
        <v>211</v>
      </c>
      <c r="T133" s="159"/>
      <c r="U133" s="163">
        <v>16274.940078125001</v>
      </c>
      <c r="V133" s="164">
        <v>1115.6300195312506</v>
      </c>
    </row>
    <row r="134" spans="1:22" ht="11.25" customHeight="1" x14ac:dyDescent="0.3">
      <c r="A134" s="173"/>
      <c r="B134" s="173"/>
      <c r="C134" s="173" t="s">
        <v>212</v>
      </c>
      <c r="D134" s="173"/>
      <c r="E134" s="174"/>
      <c r="F134" s="175">
        <v>1563.47</v>
      </c>
      <c r="G134" s="176">
        <v>23456.09</v>
      </c>
      <c r="H134" s="176">
        <v>7423.5</v>
      </c>
      <c r="I134" s="176">
        <v>1365.41</v>
      </c>
      <c r="J134" s="176">
        <v>868.22</v>
      </c>
      <c r="K134" s="176">
        <v>2300.6</v>
      </c>
      <c r="L134" s="176">
        <v>493</v>
      </c>
      <c r="M134" s="176">
        <v>4278</v>
      </c>
      <c r="N134" s="176">
        <v>1425</v>
      </c>
      <c r="O134" s="175">
        <v>200</v>
      </c>
      <c r="P134" s="176">
        <v>200</v>
      </c>
      <c r="Q134" s="176">
        <v>200</v>
      </c>
      <c r="R134" s="177">
        <v>43773.29</v>
      </c>
      <c r="S134" s="174" t="s">
        <v>213</v>
      </c>
      <c r="T134" s="159"/>
      <c r="U134" s="163">
        <v>42548.29</v>
      </c>
      <c r="V134" s="164">
        <v>-1225</v>
      </c>
    </row>
    <row r="135" spans="1:22" ht="11.25" customHeight="1" x14ac:dyDescent="0.3">
      <c r="A135" s="173"/>
      <c r="B135" s="173"/>
      <c r="C135" s="173" t="s">
        <v>214</v>
      </c>
      <c r="D135" s="173"/>
      <c r="E135" s="174"/>
      <c r="F135" s="175">
        <v>16754.68</v>
      </c>
      <c r="G135" s="176">
        <v>4188.68</v>
      </c>
      <c r="H135" s="176">
        <v>4188.68</v>
      </c>
      <c r="I135" s="176">
        <v>4188.66</v>
      </c>
      <c r="J135" s="176">
        <v>4188.66</v>
      </c>
      <c r="K135" s="176">
        <v>4188.66</v>
      </c>
      <c r="L135" s="176">
        <v>4188.66</v>
      </c>
      <c r="M135" s="176">
        <v>4188.66</v>
      </c>
      <c r="N135" s="176">
        <v>4188.66</v>
      </c>
      <c r="O135" s="175">
        <v>0</v>
      </c>
      <c r="P135" s="176">
        <v>0</v>
      </c>
      <c r="Q135" s="176">
        <v>0</v>
      </c>
      <c r="R135" s="177">
        <v>50264.000000000015</v>
      </c>
      <c r="S135" s="174"/>
      <c r="T135" s="159"/>
      <c r="U135" s="163">
        <v>50264.340000000011</v>
      </c>
      <c r="V135" s="164">
        <v>0.33999999999650754</v>
      </c>
    </row>
    <row r="136" spans="1:22" ht="11.25" customHeight="1" x14ac:dyDescent="0.3">
      <c r="A136" s="173"/>
      <c r="B136" s="173"/>
      <c r="C136" s="173" t="s">
        <v>215</v>
      </c>
      <c r="D136" s="173"/>
      <c r="E136" s="174"/>
      <c r="F136" s="175">
        <v>184</v>
      </c>
      <c r="G136" s="176">
        <v>235.72</v>
      </c>
      <c r="H136" s="176">
        <v>255.86</v>
      </c>
      <c r="I136" s="176">
        <v>92</v>
      </c>
      <c r="J136" s="176">
        <v>77.72</v>
      </c>
      <c r="K136" s="176">
        <v>38.86</v>
      </c>
      <c r="L136" s="176">
        <v>76.02</v>
      </c>
      <c r="M136" s="176">
        <v>76.02</v>
      </c>
      <c r="N136" s="176">
        <v>76.02</v>
      </c>
      <c r="O136" s="175">
        <v>68.927993774414063</v>
      </c>
      <c r="P136" s="176">
        <v>68.927993774414063</v>
      </c>
      <c r="Q136" s="176">
        <v>68.927993774414063</v>
      </c>
      <c r="R136" s="177">
        <v>1319.0039813232422</v>
      </c>
      <c r="S136" s="174"/>
      <c r="T136" s="159"/>
      <c r="U136" s="163">
        <v>1324.6960021972657</v>
      </c>
      <c r="V136" s="164">
        <v>5.6920208740234557</v>
      </c>
    </row>
    <row r="137" spans="1:22" ht="11.25" customHeight="1" x14ac:dyDescent="0.3">
      <c r="A137" s="173"/>
      <c r="B137" s="173"/>
      <c r="C137" s="173" t="s">
        <v>216</v>
      </c>
      <c r="D137" s="173"/>
      <c r="E137" s="174"/>
      <c r="F137" s="175">
        <v>614.05999999999995</v>
      </c>
      <c r="G137" s="176">
        <v>15036.63</v>
      </c>
      <c r="H137" s="176">
        <v>450.18</v>
      </c>
      <c r="I137" s="176">
        <v>7171.44</v>
      </c>
      <c r="J137" s="176">
        <v>513.4</v>
      </c>
      <c r="K137" s="176">
        <v>3548.32</v>
      </c>
      <c r="L137" s="176">
        <v>1194.56</v>
      </c>
      <c r="M137" s="176">
        <v>1259.21</v>
      </c>
      <c r="N137" s="176">
        <v>1637.6</v>
      </c>
      <c r="O137" s="175">
        <v>1200</v>
      </c>
      <c r="P137" s="176">
        <v>1200</v>
      </c>
      <c r="Q137" s="176">
        <v>1200</v>
      </c>
      <c r="R137" s="177">
        <v>35025.399999999994</v>
      </c>
      <c r="S137" s="174"/>
      <c r="T137" s="159"/>
      <c r="U137" s="163">
        <v>34587.800000000003</v>
      </c>
      <c r="V137" s="164">
        <v>-437.59999999999127</v>
      </c>
    </row>
    <row r="138" spans="1:22" ht="11.25" customHeight="1" x14ac:dyDescent="0.3">
      <c r="A138" s="173"/>
      <c r="B138" s="173"/>
      <c r="C138" s="173" t="s">
        <v>217</v>
      </c>
      <c r="D138" s="173"/>
      <c r="E138" s="174"/>
      <c r="F138" s="175">
        <v>5015.59</v>
      </c>
      <c r="G138" s="176">
        <v>4867.71</v>
      </c>
      <c r="H138" s="176">
        <v>6891.98</v>
      </c>
      <c r="I138" s="176">
        <v>6467.42</v>
      </c>
      <c r="J138" s="176">
        <v>5752.94</v>
      </c>
      <c r="K138" s="176">
        <v>5407.7</v>
      </c>
      <c r="L138" s="176">
        <v>6921.46</v>
      </c>
      <c r="M138" s="176">
        <v>5325.59</v>
      </c>
      <c r="N138" s="176">
        <v>5391.1</v>
      </c>
      <c r="O138" s="175">
        <v>5877.70166015625</v>
      </c>
      <c r="P138" s="176">
        <v>5877.70166015625</v>
      </c>
      <c r="Q138" s="176">
        <v>5877.70166015625</v>
      </c>
      <c r="R138" s="177">
        <v>69674.594980468741</v>
      </c>
      <c r="S138" s="174"/>
      <c r="T138" s="159"/>
      <c r="U138" s="163">
        <v>71161.782578124999</v>
      </c>
      <c r="V138" s="164">
        <v>1487.1875976562587</v>
      </c>
    </row>
    <row r="139" spans="1:22" ht="11.25" customHeight="1" x14ac:dyDescent="0.3">
      <c r="A139" s="173"/>
      <c r="B139" s="173"/>
      <c r="C139" s="173" t="s">
        <v>218</v>
      </c>
      <c r="D139" s="173"/>
      <c r="E139" s="174"/>
      <c r="F139" s="175">
        <v>129.54</v>
      </c>
      <c r="G139" s="176">
        <v>118.95</v>
      </c>
      <c r="H139" s="176">
        <v>113.68</v>
      </c>
      <c r="I139" s="176">
        <v>146.44</v>
      </c>
      <c r="J139" s="176">
        <v>131.63999999999999</v>
      </c>
      <c r="K139" s="176">
        <v>155.54</v>
      </c>
      <c r="L139" s="176">
        <v>140.24</v>
      </c>
      <c r="M139" s="176">
        <v>160.57</v>
      </c>
      <c r="N139" s="176">
        <v>163.47999999999999</v>
      </c>
      <c r="O139" s="175">
        <v>246.65336608886719</v>
      </c>
      <c r="P139" s="176">
        <v>246.65336608886719</v>
      </c>
      <c r="Q139" s="176">
        <v>246.65336608886719</v>
      </c>
      <c r="R139" s="177">
        <v>2000.0400982666015</v>
      </c>
      <c r="S139" s="174"/>
      <c r="T139" s="159"/>
      <c r="U139" s="163">
        <v>2000.0400634765624</v>
      </c>
      <c r="V139" s="164">
        <v>-3.4790039080689894E-5</v>
      </c>
    </row>
    <row r="140" spans="1:22" ht="11.25" customHeight="1" x14ac:dyDescent="0.3">
      <c r="A140" s="173"/>
      <c r="B140" s="173"/>
      <c r="C140" s="173" t="s">
        <v>219</v>
      </c>
      <c r="D140" s="173"/>
      <c r="E140" s="174"/>
      <c r="F140" s="175">
        <v>0</v>
      </c>
      <c r="G140" s="176">
        <v>2572</v>
      </c>
      <c r="H140" s="176">
        <v>180</v>
      </c>
      <c r="I140" s="176">
        <v>0</v>
      </c>
      <c r="J140" s="176">
        <v>0</v>
      </c>
      <c r="K140" s="176">
        <v>0</v>
      </c>
      <c r="L140" s="176">
        <v>0</v>
      </c>
      <c r="M140" s="176">
        <v>60</v>
      </c>
      <c r="N140" s="176">
        <v>0</v>
      </c>
      <c r="O140" s="175">
        <v>73.266685485839844</v>
      </c>
      <c r="P140" s="176">
        <v>73.266685485839844</v>
      </c>
      <c r="Q140" s="176">
        <v>73.266685485839844</v>
      </c>
      <c r="R140" s="177">
        <v>3031.8000564575195</v>
      </c>
      <c r="S140" s="174"/>
      <c r="T140" s="159"/>
      <c r="U140" s="163">
        <v>3031.800048828125</v>
      </c>
      <c r="V140" s="164">
        <v>-7.62939453125E-6</v>
      </c>
    </row>
    <row r="141" spans="1:22" ht="11.25" customHeight="1" x14ac:dyDescent="0.3">
      <c r="A141" s="173"/>
      <c r="B141" s="173"/>
      <c r="C141" s="178" t="s">
        <v>220</v>
      </c>
      <c r="D141" s="178"/>
      <c r="E141" s="179"/>
      <c r="F141" s="180">
        <v>34349.32</v>
      </c>
      <c r="G141" s="181">
        <v>54578.89</v>
      </c>
      <c r="H141" s="181">
        <v>33109.049999999996</v>
      </c>
      <c r="I141" s="181">
        <v>33683.480000000003</v>
      </c>
      <c r="J141" s="181">
        <v>23478.19</v>
      </c>
      <c r="K141" s="181">
        <v>29424.26</v>
      </c>
      <c r="L141" s="181">
        <v>23471.61</v>
      </c>
      <c r="M141" s="181">
        <v>30015.639999999996</v>
      </c>
      <c r="N141" s="181">
        <v>48397.45</v>
      </c>
      <c r="O141" s="180">
        <v>23042.090522766113</v>
      </c>
      <c r="P141" s="181">
        <v>23042.090522766113</v>
      </c>
      <c r="Q141" s="181">
        <v>23042.090522766113</v>
      </c>
      <c r="R141" s="182">
        <v>379634.1615682983</v>
      </c>
      <c r="S141" s="179"/>
      <c r="T141" s="160"/>
      <c r="U141" s="165">
        <v>380415.22775024414</v>
      </c>
      <c r="V141" s="160">
        <v>781.06618194581438</v>
      </c>
    </row>
    <row r="142" spans="1:22" ht="11.25" customHeight="1" x14ac:dyDescent="0.3">
      <c r="A142" s="173"/>
      <c r="B142" s="173" t="s">
        <v>38</v>
      </c>
      <c r="C142" s="173"/>
      <c r="D142" s="173"/>
      <c r="E142" s="174"/>
      <c r="F142" s="175"/>
      <c r="G142" s="176"/>
      <c r="H142" s="176"/>
      <c r="I142" s="176"/>
      <c r="J142" s="176"/>
      <c r="K142" s="176"/>
      <c r="L142" s="176"/>
      <c r="M142" s="176"/>
      <c r="N142" s="176"/>
      <c r="O142" s="175"/>
      <c r="P142" s="176"/>
      <c r="Q142" s="176"/>
      <c r="R142" s="177"/>
      <c r="S142" s="174"/>
      <c r="T142" s="159"/>
      <c r="U142" s="163"/>
      <c r="V142" s="164"/>
    </row>
    <row r="143" spans="1:22" ht="11.25" customHeight="1" x14ac:dyDescent="0.3">
      <c r="A143" s="173"/>
      <c r="B143" s="173"/>
      <c r="C143" s="173" t="s">
        <v>221</v>
      </c>
      <c r="D143" s="173"/>
      <c r="E143" s="174"/>
      <c r="F143" s="175">
        <v>0</v>
      </c>
      <c r="G143" s="176">
        <v>0</v>
      </c>
      <c r="H143" s="176">
        <v>0</v>
      </c>
      <c r="I143" s="176">
        <v>0</v>
      </c>
      <c r="J143" s="176">
        <v>0</v>
      </c>
      <c r="K143" s="176">
        <v>0</v>
      </c>
      <c r="L143" s="176">
        <v>0</v>
      </c>
      <c r="M143" s="176">
        <v>0</v>
      </c>
      <c r="N143" s="176">
        <v>0</v>
      </c>
      <c r="O143" s="175">
        <v>0</v>
      </c>
      <c r="P143" s="176">
        <v>0</v>
      </c>
      <c r="Q143" s="176">
        <v>0</v>
      </c>
      <c r="R143" s="177">
        <v>0</v>
      </c>
      <c r="S143" s="174"/>
      <c r="T143" s="159"/>
      <c r="U143" s="163">
        <v>0</v>
      </c>
      <c r="V143" s="164">
        <v>0</v>
      </c>
    </row>
    <row r="144" spans="1:22" ht="11.25" customHeight="1" x14ac:dyDescent="0.3">
      <c r="A144" s="173"/>
      <c r="B144" s="173"/>
      <c r="C144" s="173" t="s">
        <v>222</v>
      </c>
      <c r="D144" s="173"/>
      <c r="E144" s="174"/>
      <c r="F144" s="175">
        <v>11516.67</v>
      </c>
      <c r="G144" s="176">
        <v>12381.67</v>
      </c>
      <c r="H144" s="176">
        <v>3448.67</v>
      </c>
      <c r="I144" s="176">
        <v>18031.669999999998</v>
      </c>
      <c r="J144" s="176">
        <v>2716.67</v>
      </c>
      <c r="K144" s="176">
        <v>4044.67</v>
      </c>
      <c r="L144" s="176">
        <v>3316.67</v>
      </c>
      <c r="M144" s="176">
        <v>4499.17</v>
      </c>
      <c r="N144" s="176">
        <v>18316.669999999998</v>
      </c>
      <c r="O144" s="175">
        <v>8114.03662109375</v>
      </c>
      <c r="P144" s="176">
        <v>8114.03662109375</v>
      </c>
      <c r="Q144" s="176">
        <v>8114.03662109375</v>
      </c>
      <c r="R144" s="177">
        <v>102614.63986328125</v>
      </c>
      <c r="S144" s="174"/>
      <c r="T144" s="159"/>
      <c r="U144" s="163">
        <v>102614.64124999999</v>
      </c>
      <c r="V144" s="164">
        <v>1.3867187371943146E-3</v>
      </c>
    </row>
    <row r="145" spans="1:22" ht="11.25" customHeight="1" x14ac:dyDescent="0.3">
      <c r="A145" s="173"/>
      <c r="B145" s="173"/>
      <c r="C145" s="173" t="s">
        <v>223</v>
      </c>
      <c r="D145" s="173"/>
      <c r="E145" s="174"/>
      <c r="F145" s="175">
        <v>3905.66</v>
      </c>
      <c r="G145" s="176">
        <v>8113.61</v>
      </c>
      <c r="H145" s="176">
        <v>5569.79</v>
      </c>
      <c r="I145" s="176">
        <v>3110.76</v>
      </c>
      <c r="J145" s="176">
        <v>105.78</v>
      </c>
      <c r="K145" s="176">
        <v>3940.52</v>
      </c>
      <c r="L145" s="176">
        <v>2384.21</v>
      </c>
      <c r="M145" s="176">
        <v>2485.09</v>
      </c>
      <c r="N145" s="176">
        <v>1819.64</v>
      </c>
      <c r="O145" s="175">
        <v>2854.979736328125</v>
      </c>
      <c r="P145" s="176">
        <v>2854.979736328125</v>
      </c>
      <c r="Q145" s="176">
        <v>2854.979736328125</v>
      </c>
      <c r="R145" s="177">
        <v>39999.999208984373</v>
      </c>
      <c r="S145" s="174"/>
      <c r="T145" s="159"/>
      <c r="U145" s="163">
        <v>40000.000078124998</v>
      </c>
      <c r="V145" s="164">
        <v>8.6914062558207661E-4</v>
      </c>
    </row>
    <row r="146" spans="1:22" ht="11.25" customHeight="1" x14ac:dyDescent="0.3">
      <c r="A146" s="173"/>
      <c r="B146" s="173"/>
      <c r="C146" s="173" t="s">
        <v>224</v>
      </c>
      <c r="D146" s="173"/>
      <c r="E146" s="174"/>
      <c r="F146" s="175">
        <v>12092.78</v>
      </c>
      <c r="G146" s="176">
        <v>8877.69</v>
      </c>
      <c r="H146" s="176">
        <v>809.97</v>
      </c>
      <c r="I146" s="176">
        <v>2357.5100000000002</v>
      </c>
      <c r="J146" s="176">
        <v>277.44</v>
      </c>
      <c r="K146" s="176">
        <v>541.4</v>
      </c>
      <c r="L146" s="176">
        <v>2200</v>
      </c>
      <c r="M146" s="176">
        <v>1052.0899999999999</v>
      </c>
      <c r="N146" s="176">
        <v>4263.1000000000004</v>
      </c>
      <c r="O146" s="175">
        <v>0</v>
      </c>
      <c r="P146" s="176">
        <v>0</v>
      </c>
      <c r="Q146" s="176">
        <v>0</v>
      </c>
      <c r="R146" s="177">
        <v>32471.980000000003</v>
      </c>
      <c r="S146" s="174"/>
      <c r="T146" s="159"/>
      <c r="U146" s="163">
        <v>30176.999140625005</v>
      </c>
      <c r="V146" s="164">
        <v>-2294.9808593749985</v>
      </c>
    </row>
    <row r="147" spans="1:22" ht="11.25" customHeight="1" x14ac:dyDescent="0.3">
      <c r="A147" s="173"/>
      <c r="B147" s="173"/>
      <c r="C147" s="173" t="s">
        <v>225</v>
      </c>
      <c r="D147" s="173"/>
      <c r="E147" s="174"/>
      <c r="F147" s="175">
        <v>0</v>
      </c>
      <c r="G147" s="176">
        <v>1276</v>
      </c>
      <c r="H147" s="176">
        <v>0</v>
      </c>
      <c r="I147" s="176">
        <v>0</v>
      </c>
      <c r="J147" s="176">
        <v>6264.5</v>
      </c>
      <c r="K147" s="176">
        <v>0</v>
      </c>
      <c r="L147" s="176">
        <v>0</v>
      </c>
      <c r="M147" s="176">
        <v>483.43</v>
      </c>
      <c r="N147" s="176">
        <v>143.38999999999999</v>
      </c>
      <c r="O147" s="175">
        <v>1877.56005859375</v>
      </c>
      <c r="P147" s="176">
        <v>1877.56005859375</v>
      </c>
      <c r="Q147" s="176">
        <v>1877.56005859375</v>
      </c>
      <c r="R147" s="177">
        <v>13800.00017578125</v>
      </c>
      <c r="S147" s="174"/>
      <c r="T147" s="159"/>
      <c r="U147" s="163">
        <v>13799.99982421875</v>
      </c>
      <c r="V147" s="164">
        <v>-3.5156249941792339E-4</v>
      </c>
    </row>
    <row r="148" spans="1:22" ht="11.25" customHeight="1" x14ac:dyDescent="0.3">
      <c r="A148" s="173"/>
      <c r="B148" s="173"/>
      <c r="C148" s="173" t="s">
        <v>226</v>
      </c>
      <c r="D148" s="173"/>
      <c r="E148" s="174"/>
      <c r="F148" s="175">
        <v>0</v>
      </c>
      <c r="G148" s="176">
        <v>0</v>
      </c>
      <c r="H148" s="176">
        <v>0</v>
      </c>
      <c r="I148" s="176">
        <v>0</v>
      </c>
      <c r="J148" s="176">
        <v>0</v>
      </c>
      <c r="K148" s="176">
        <v>0</v>
      </c>
      <c r="L148" s="176">
        <v>0</v>
      </c>
      <c r="M148" s="176">
        <v>2418</v>
      </c>
      <c r="N148" s="176">
        <v>0</v>
      </c>
      <c r="O148" s="175">
        <v>0</v>
      </c>
      <c r="P148" s="176">
        <v>0</v>
      </c>
      <c r="Q148" s="176">
        <v>0</v>
      </c>
      <c r="R148" s="177">
        <v>2418</v>
      </c>
      <c r="S148" s="174"/>
      <c r="T148" s="159"/>
      <c r="U148" s="163">
        <v>2418</v>
      </c>
      <c r="V148" s="164">
        <v>0</v>
      </c>
    </row>
    <row r="149" spans="1:22" ht="11.25" customHeight="1" x14ac:dyDescent="0.3">
      <c r="A149" s="173"/>
      <c r="B149" s="173"/>
      <c r="C149" s="173" t="s">
        <v>227</v>
      </c>
      <c r="D149" s="173"/>
      <c r="E149" s="174"/>
      <c r="F149" s="175">
        <v>0</v>
      </c>
      <c r="G149" s="176">
        <v>0</v>
      </c>
      <c r="H149" s="176">
        <v>0</v>
      </c>
      <c r="I149" s="176">
        <v>0</v>
      </c>
      <c r="J149" s="176">
        <v>0</v>
      </c>
      <c r="K149" s="176">
        <v>0</v>
      </c>
      <c r="L149" s="176">
        <v>0</v>
      </c>
      <c r="M149" s="176">
        <v>0</v>
      </c>
      <c r="N149" s="176">
        <v>0</v>
      </c>
      <c r="O149" s="175">
        <v>1666.6800537109375</v>
      </c>
      <c r="P149" s="176">
        <v>1666.6800537109375</v>
      </c>
      <c r="Q149" s="176">
        <v>1666.6800537109375</v>
      </c>
      <c r="R149" s="177">
        <v>5000.0401611328125</v>
      </c>
      <c r="S149" s="174"/>
      <c r="T149" s="159"/>
      <c r="U149" s="163">
        <v>5000.0400390625</v>
      </c>
      <c r="V149" s="164">
        <v>-1.220703125E-4</v>
      </c>
    </row>
    <row r="150" spans="1:22" ht="11.25" customHeight="1" x14ac:dyDescent="0.3">
      <c r="A150" s="173"/>
      <c r="B150" s="173"/>
      <c r="C150" s="173" t="s">
        <v>228</v>
      </c>
      <c r="D150" s="173"/>
      <c r="E150" s="174"/>
      <c r="F150" s="175">
        <v>0</v>
      </c>
      <c r="G150" s="176">
        <v>0</v>
      </c>
      <c r="H150" s="176">
        <v>0</v>
      </c>
      <c r="I150" s="176">
        <v>1490</v>
      </c>
      <c r="J150" s="176">
        <v>0</v>
      </c>
      <c r="K150" s="176">
        <v>0</v>
      </c>
      <c r="L150" s="176">
        <v>0</v>
      </c>
      <c r="M150" s="176">
        <v>0</v>
      </c>
      <c r="N150" s="176">
        <v>0</v>
      </c>
      <c r="O150" s="175">
        <v>861.53338623046875</v>
      </c>
      <c r="P150" s="176">
        <v>861.53338623046875</v>
      </c>
      <c r="Q150" s="176">
        <v>861.53338623046875</v>
      </c>
      <c r="R150" s="177">
        <v>4074.6001586914063</v>
      </c>
      <c r="S150" s="174"/>
      <c r="T150" s="159"/>
      <c r="U150" s="163">
        <v>4074.60009765625</v>
      </c>
      <c r="V150" s="164">
        <v>-6.103515625E-5</v>
      </c>
    </row>
    <row r="151" spans="1:22" ht="11.25" customHeight="1" x14ac:dyDescent="0.3">
      <c r="A151" s="173"/>
      <c r="B151" s="173"/>
      <c r="C151" s="173" t="s">
        <v>229</v>
      </c>
      <c r="D151" s="173"/>
      <c r="E151" s="174"/>
      <c r="F151" s="175">
        <v>0</v>
      </c>
      <c r="G151" s="176">
        <v>0</v>
      </c>
      <c r="H151" s="176">
        <v>0</v>
      </c>
      <c r="I151" s="176">
        <v>0</v>
      </c>
      <c r="J151" s="176">
        <v>0</v>
      </c>
      <c r="K151" s="176">
        <v>0</v>
      </c>
      <c r="L151" s="176">
        <v>0</v>
      </c>
      <c r="M151" s="176">
        <v>0</v>
      </c>
      <c r="N151" s="176">
        <v>0</v>
      </c>
      <c r="O151" s="175">
        <v>1666.6800537109375</v>
      </c>
      <c r="P151" s="176">
        <v>1666.6800537109375</v>
      </c>
      <c r="Q151" s="176">
        <v>1666.6800537109375</v>
      </c>
      <c r="R151" s="177">
        <v>5000.0401611328125</v>
      </c>
      <c r="S151" s="174"/>
      <c r="T151" s="159"/>
      <c r="U151" s="163">
        <v>5000.0400390625</v>
      </c>
      <c r="V151" s="164">
        <v>-1.220703125E-4</v>
      </c>
    </row>
    <row r="152" spans="1:22" ht="11.25" customHeight="1" x14ac:dyDescent="0.3">
      <c r="A152" s="173"/>
      <c r="B152" s="173"/>
      <c r="C152" s="173" t="s">
        <v>230</v>
      </c>
      <c r="D152" s="173"/>
      <c r="E152" s="174"/>
      <c r="F152" s="175">
        <v>0</v>
      </c>
      <c r="G152" s="176">
        <v>0</v>
      </c>
      <c r="H152" s="176">
        <v>0</v>
      </c>
      <c r="I152" s="176">
        <v>2620</v>
      </c>
      <c r="J152" s="176">
        <v>0</v>
      </c>
      <c r="K152" s="176">
        <v>17138.2</v>
      </c>
      <c r="L152" s="176">
        <v>-2132.35</v>
      </c>
      <c r="M152" s="176">
        <v>0</v>
      </c>
      <c r="N152" s="176">
        <v>275</v>
      </c>
      <c r="O152" s="175">
        <v>5699.716796875</v>
      </c>
      <c r="P152" s="176">
        <v>5699.716796875</v>
      </c>
      <c r="Q152" s="176">
        <v>5699.716796875</v>
      </c>
      <c r="R152" s="177">
        <v>35000.000390625006</v>
      </c>
      <c r="S152" s="174"/>
      <c r="T152" s="159"/>
      <c r="U152" s="163">
        <v>35000.000390625006</v>
      </c>
      <c r="V152" s="164">
        <v>0</v>
      </c>
    </row>
    <row r="153" spans="1:22" ht="11.25" customHeight="1" x14ac:dyDescent="0.3">
      <c r="A153" s="173"/>
      <c r="B153" s="173"/>
      <c r="C153" s="173" t="s">
        <v>231</v>
      </c>
      <c r="D153" s="173"/>
      <c r="E153" s="174"/>
      <c r="F153" s="175">
        <v>0</v>
      </c>
      <c r="G153" s="176">
        <v>0</v>
      </c>
      <c r="H153" s="176">
        <v>0</v>
      </c>
      <c r="I153" s="176">
        <v>277.39</v>
      </c>
      <c r="J153" s="176">
        <v>221.93</v>
      </c>
      <c r="K153" s="176">
        <v>1373.38</v>
      </c>
      <c r="L153" s="176">
        <v>0</v>
      </c>
      <c r="M153" s="176">
        <v>125</v>
      </c>
      <c r="N153" s="176">
        <v>171.29</v>
      </c>
      <c r="O153" s="175">
        <v>610.336669921875</v>
      </c>
      <c r="P153" s="176">
        <v>610.336669921875</v>
      </c>
      <c r="Q153" s="176">
        <v>610.336669921875</v>
      </c>
      <c r="R153" s="177">
        <v>4000.0000097656252</v>
      </c>
      <c r="S153" s="174"/>
      <c r="T153" s="159"/>
      <c r="U153" s="163">
        <v>4000.0000488281248</v>
      </c>
      <c r="V153" s="164">
        <v>3.9062499581632437E-5</v>
      </c>
    </row>
    <row r="154" spans="1:22" ht="11.25" customHeight="1" x14ac:dyDescent="0.3">
      <c r="A154" s="173"/>
      <c r="B154" s="173"/>
      <c r="C154" s="173" t="s">
        <v>232</v>
      </c>
      <c r="D154" s="173"/>
      <c r="E154" s="174"/>
      <c r="F154" s="175">
        <v>0</v>
      </c>
      <c r="G154" s="176">
        <v>0</v>
      </c>
      <c r="H154" s="176">
        <v>0</v>
      </c>
      <c r="I154" s="176">
        <v>0</v>
      </c>
      <c r="J154" s="176">
        <v>0</v>
      </c>
      <c r="K154" s="176">
        <v>562.5</v>
      </c>
      <c r="L154" s="176">
        <v>0</v>
      </c>
      <c r="M154" s="176">
        <v>0</v>
      </c>
      <c r="N154" s="176">
        <v>0</v>
      </c>
      <c r="O154" s="175">
        <v>145.83332824707031</v>
      </c>
      <c r="P154" s="176">
        <v>145.83332824707031</v>
      </c>
      <c r="Q154" s="176">
        <v>145.83332824707031</v>
      </c>
      <c r="R154" s="177">
        <v>999.99998474121094</v>
      </c>
      <c r="S154" s="174"/>
      <c r="T154" s="159"/>
      <c r="U154" s="163">
        <v>1000</v>
      </c>
      <c r="V154" s="164">
        <v>1.52587890625E-5</v>
      </c>
    </row>
    <row r="155" spans="1:22" ht="11.25" customHeight="1" x14ac:dyDescent="0.3">
      <c r="A155" s="173"/>
      <c r="B155" s="173"/>
      <c r="C155" s="173" t="s">
        <v>233</v>
      </c>
      <c r="D155" s="173"/>
      <c r="E155" s="174"/>
      <c r="F155" s="175">
        <v>0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  <c r="L155" s="176">
        <v>0</v>
      </c>
      <c r="M155" s="176">
        <v>0</v>
      </c>
      <c r="N155" s="176">
        <v>0</v>
      </c>
      <c r="O155" s="175">
        <v>1666.6800537109375</v>
      </c>
      <c r="P155" s="176">
        <v>1666.6800537109375</v>
      </c>
      <c r="Q155" s="176">
        <v>1666.6800537109375</v>
      </c>
      <c r="R155" s="177">
        <v>5000.0401611328125</v>
      </c>
      <c r="S155" s="174"/>
      <c r="T155" s="159"/>
      <c r="U155" s="163">
        <v>5000.0400390625</v>
      </c>
      <c r="V155" s="164">
        <v>-1.220703125E-4</v>
      </c>
    </row>
    <row r="156" spans="1:22" ht="11.25" customHeight="1" x14ac:dyDescent="0.3">
      <c r="A156" s="173"/>
      <c r="B156" s="173"/>
      <c r="C156" s="173" t="s">
        <v>234</v>
      </c>
      <c r="D156" s="173"/>
      <c r="E156" s="174"/>
      <c r="F156" s="175">
        <v>0</v>
      </c>
      <c r="G156" s="176">
        <v>0</v>
      </c>
      <c r="H156" s="176">
        <v>1400</v>
      </c>
      <c r="I156" s="176">
        <v>3675</v>
      </c>
      <c r="J156" s="176">
        <v>3500</v>
      </c>
      <c r="K156" s="176">
        <v>3325</v>
      </c>
      <c r="L156" s="176">
        <v>0</v>
      </c>
      <c r="M156" s="176">
        <v>0</v>
      </c>
      <c r="N156" s="176">
        <v>8925</v>
      </c>
      <c r="O156" s="175">
        <v>3058.333251953125</v>
      </c>
      <c r="P156" s="176">
        <v>3058.333251953125</v>
      </c>
      <c r="Q156" s="176">
        <v>3058.333251953125</v>
      </c>
      <c r="R156" s="177">
        <v>29999.999755859375</v>
      </c>
      <c r="S156" s="174"/>
      <c r="T156" s="159"/>
      <c r="U156" s="163">
        <v>30000</v>
      </c>
      <c r="V156" s="164">
        <v>2.44140625E-4</v>
      </c>
    </row>
    <row r="157" spans="1:22" ht="11.25" customHeight="1" x14ac:dyDescent="0.3">
      <c r="A157" s="173"/>
      <c r="B157" s="173"/>
      <c r="C157" s="173" t="s">
        <v>235</v>
      </c>
      <c r="D157" s="173"/>
      <c r="E157" s="174"/>
      <c r="F157" s="175">
        <v>0</v>
      </c>
      <c r="G157" s="176">
        <v>0</v>
      </c>
      <c r="H157" s="176">
        <v>0</v>
      </c>
      <c r="I157" s="176">
        <v>0</v>
      </c>
      <c r="J157" s="176">
        <v>0</v>
      </c>
      <c r="K157" s="176">
        <v>0</v>
      </c>
      <c r="L157" s="176">
        <v>0</v>
      </c>
      <c r="M157" s="176">
        <v>0</v>
      </c>
      <c r="N157" s="176">
        <v>0</v>
      </c>
      <c r="O157" s="175">
        <v>178.1199951171875</v>
      </c>
      <c r="P157" s="176">
        <v>178.1199951171875</v>
      </c>
      <c r="Q157" s="176">
        <v>178.1199951171875</v>
      </c>
      <c r="R157" s="177">
        <v>534.3599853515625</v>
      </c>
      <c r="S157" s="174"/>
      <c r="T157" s="159"/>
      <c r="U157" s="163">
        <v>534.3599853515625</v>
      </c>
      <c r="V157" s="164">
        <v>0</v>
      </c>
    </row>
    <row r="158" spans="1:22" ht="11.25" customHeight="1" x14ac:dyDescent="0.3">
      <c r="A158" s="173"/>
      <c r="B158" s="173"/>
      <c r="C158" s="173" t="s">
        <v>236</v>
      </c>
      <c r="D158" s="173"/>
      <c r="E158" s="174"/>
      <c r="F158" s="175">
        <v>0</v>
      </c>
      <c r="G158" s="176">
        <v>0</v>
      </c>
      <c r="H158" s="176">
        <v>0</v>
      </c>
      <c r="I158" s="176">
        <v>0</v>
      </c>
      <c r="J158" s="176">
        <v>0</v>
      </c>
      <c r="K158" s="176">
        <v>0</v>
      </c>
      <c r="L158" s="176">
        <v>0</v>
      </c>
      <c r="M158" s="176">
        <v>0</v>
      </c>
      <c r="N158" s="176">
        <v>0</v>
      </c>
      <c r="O158" s="175">
        <v>49</v>
      </c>
      <c r="P158" s="176">
        <v>49</v>
      </c>
      <c r="Q158" s="176">
        <v>49</v>
      </c>
      <c r="R158" s="177">
        <v>147</v>
      </c>
      <c r="S158" s="174"/>
      <c r="T158" s="159"/>
      <c r="U158" s="163">
        <v>147</v>
      </c>
      <c r="V158" s="164">
        <v>0</v>
      </c>
    </row>
    <row r="159" spans="1:22" ht="11.25" customHeight="1" x14ac:dyDescent="0.3">
      <c r="A159" s="173"/>
      <c r="B159" s="173"/>
      <c r="C159" s="173" t="s">
        <v>237</v>
      </c>
      <c r="D159" s="173"/>
      <c r="E159" s="174"/>
      <c r="F159" s="175">
        <v>0</v>
      </c>
      <c r="G159" s="176">
        <v>0</v>
      </c>
      <c r="H159" s="176">
        <v>0</v>
      </c>
      <c r="I159" s="176">
        <v>652.70000000000005</v>
      </c>
      <c r="J159" s="176">
        <v>0</v>
      </c>
      <c r="K159" s="176">
        <v>409.87</v>
      </c>
      <c r="L159" s="176">
        <v>110.87</v>
      </c>
      <c r="M159" s="176">
        <v>253.97</v>
      </c>
      <c r="N159" s="176">
        <v>0</v>
      </c>
      <c r="O159" s="175">
        <v>121.61333465576172</v>
      </c>
      <c r="P159" s="176">
        <v>121.61333465576172</v>
      </c>
      <c r="Q159" s="176">
        <v>121.61333465576172</v>
      </c>
      <c r="R159" s="177">
        <v>1792.2500039672852</v>
      </c>
      <c r="S159" s="174"/>
      <c r="T159" s="159"/>
      <c r="U159" s="163">
        <v>2460.3566552734374</v>
      </c>
      <c r="V159" s="164">
        <v>668.10665130615212</v>
      </c>
    </row>
    <row r="160" spans="1:22" ht="11.25" customHeight="1" x14ac:dyDescent="0.3">
      <c r="A160" s="173"/>
      <c r="B160" s="173"/>
      <c r="C160" s="173" t="s">
        <v>238</v>
      </c>
      <c r="D160" s="173"/>
      <c r="E160" s="174"/>
      <c r="F160" s="175">
        <v>0</v>
      </c>
      <c r="G160" s="176">
        <v>0</v>
      </c>
      <c r="H160" s="176">
        <v>0</v>
      </c>
      <c r="I160" s="176">
        <v>0</v>
      </c>
      <c r="J160" s="176">
        <v>0</v>
      </c>
      <c r="K160" s="176">
        <v>1981.28</v>
      </c>
      <c r="L160" s="176">
        <v>0</v>
      </c>
      <c r="M160" s="176">
        <v>0</v>
      </c>
      <c r="N160" s="176">
        <v>0</v>
      </c>
      <c r="O160" s="175">
        <v>221.693359375</v>
      </c>
      <c r="P160" s="176">
        <v>221.693359375</v>
      </c>
      <c r="Q160" s="176">
        <v>221.693359375</v>
      </c>
      <c r="R160" s="177">
        <v>2646.3600781249997</v>
      </c>
      <c r="S160" s="174"/>
      <c r="T160" s="159"/>
      <c r="U160" s="163">
        <v>2646.3600781249997</v>
      </c>
      <c r="V160" s="164">
        <v>0</v>
      </c>
    </row>
    <row r="161" spans="1:22" ht="11.25" customHeight="1" x14ac:dyDescent="0.3">
      <c r="A161" s="173"/>
      <c r="B161" s="173"/>
      <c r="C161" s="173" t="s">
        <v>239</v>
      </c>
      <c r="D161" s="173"/>
      <c r="E161" s="174"/>
      <c r="F161" s="175">
        <v>0</v>
      </c>
      <c r="G161" s="176">
        <v>5148</v>
      </c>
      <c r="H161" s="176">
        <v>0</v>
      </c>
      <c r="I161" s="176">
        <v>2567.5</v>
      </c>
      <c r="J161" s="176">
        <v>3055</v>
      </c>
      <c r="K161" s="176">
        <v>4062.5</v>
      </c>
      <c r="L161" s="176">
        <v>0</v>
      </c>
      <c r="M161" s="176">
        <v>3510</v>
      </c>
      <c r="N161" s="176">
        <v>0</v>
      </c>
      <c r="O161" s="175">
        <v>4783.66650390625</v>
      </c>
      <c r="P161" s="176">
        <v>4783.66650390625</v>
      </c>
      <c r="Q161" s="176">
        <v>4783.66650390625</v>
      </c>
      <c r="R161" s="177">
        <v>32693.99951171875</v>
      </c>
      <c r="S161" s="174"/>
      <c r="T161" s="159"/>
      <c r="U161" s="163">
        <v>32694</v>
      </c>
      <c r="V161" s="164">
        <v>4.8828125E-4</v>
      </c>
    </row>
    <row r="162" spans="1:22" ht="11.25" customHeight="1" x14ac:dyDescent="0.3">
      <c r="A162" s="173"/>
      <c r="B162" s="173"/>
      <c r="C162" s="173" t="s">
        <v>240</v>
      </c>
      <c r="D162" s="173"/>
      <c r="E162" s="174"/>
      <c r="F162" s="175">
        <v>0</v>
      </c>
      <c r="G162" s="176">
        <v>0</v>
      </c>
      <c r="H162" s="176">
        <v>0</v>
      </c>
      <c r="I162" s="176">
        <v>675</v>
      </c>
      <c r="J162" s="176">
        <v>438.75</v>
      </c>
      <c r="K162" s="176">
        <v>270</v>
      </c>
      <c r="L162" s="176">
        <v>438.75</v>
      </c>
      <c r="M162" s="176">
        <v>489.38</v>
      </c>
      <c r="N162" s="176">
        <v>0</v>
      </c>
      <c r="O162" s="175">
        <v>3418.61328125</v>
      </c>
      <c r="P162" s="176">
        <v>3418.61328125</v>
      </c>
      <c r="Q162" s="176">
        <v>3418.61328125</v>
      </c>
      <c r="R162" s="177">
        <v>12567.719843750001</v>
      </c>
      <c r="S162" s="174"/>
      <c r="T162" s="159"/>
      <c r="U162" s="163">
        <v>12567.719843750001</v>
      </c>
      <c r="V162" s="164">
        <v>0</v>
      </c>
    </row>
    <row r="163" spans="1:22" ht="11.25" customHeight="1" x14ac:dyDescent="0.3">
      <c r="A163" s="173"/>
      <c r="B163" s="173"/>
      <c r="C163" s="173" t="s">
        <v>241</v>
      </c>
      <c r="D163" s="173"/>
      <c r="E163" s="174"/>
      <c r="F163" s="175">
        <v>0</v>
      </c>
      <c r="G163" s="176">
        <v>0</v>
      </c>
      <c r="H163" s="176">
        <v>0</v>
      </c>
      <c r="I163" s="176">
        <v>0</v>
      </c>
      <c r="J163" s="176">
        <v>0</v>
      </c>
      <c r="K163" s="176">
        <v>0</v>
      </c>
      <c r="L163" s="176">
        <v>0</v>
      </c>
      <c r="M163" s="176">
        <v>0</v>
      </c>
      <c r="N163" s="176">
        <v>0</v>
      </c>
      <c r="O163" s="175">
        <v>4012</v>
      </c>
      <c r="P163" s="176">
        <v>4012</v>
      </c>
      <c r="Q163" s="176">
        <v>4012</v>
      </c>
      <c r="R163" s="177">
        <v>12036</v>
      </c>
      <c r="S163" s="174"/>
      <c r="T163" s="159"/>
      <c r="U163" s="163">
        <v>12036</v>
      </c>
      <c r="V163" s="164">
        <v>0</v>
      </c>
    </row>
    <row r="164" spans="1:22" ht="11.25" customHeight="1" x14ac:dyDescent="0.3">
      <c r="A164" s="173"/>
      <c r="B164" s="173"/>
      <c r="C164" s="173" t="s">
        <v>242</v>
      </c>
      <c r="D164" s="173"/>
      <c r="E164" s="174"/>
      <c r="F164" s="175">
        <v>0</v>
      </c>
      <c r="G164" s="176">
        <v>0</v>
      </c>
      <c r="H164" s="176">
        <v>0</v>
      </c>
      <c r="I164" s="176">
        <v>0</v>
      </c>
      <c r="J164" s="176">
        <v>0</v>
      </c>
      <c r="K164" s="176">
        <v>0</v>
      </c>
      <c r="L164" s="176">
        <v>0</v>
      </c>
      <c r="M164" s="176">
        <v>0</v>
      </c>
      <c r="N164" s="176">
        <v>0</v>
      </c>
      <c r="O164" s="175">
        <v>333.32000732421875</v>
      </c>
      <c r="P164" s="176">
        <v>333.32000732421875</v>
      </c>
      <c r="Q164" s="176">
        <v>333.32000732421875</v>
      </c>
      <c r="R164" s="177">
        <v>999.96002197265625</v>
      </c>
      <c r="S164" s="174"/>
      <c r="T164" s="159"/>
      <c r="U164" s="163">
        <v>999.96002197265625</v>
      </c>
      <c r="V164" s="164">
        <v>0</v>
      </c>
    </row>
    <row r="165" spans="1:22" ht="11.25" customHeight="1" x14ac:dyDescent="0.3">
      <c r="A165" s="173"/>
      <c r="B165" s="173"/>
      <c r="C165" s="173" t="s">
        <v>243</v>
      </c>
      <c r="D165" s="173"/>
      <c r="E165" s="174"/>
      <c r="F165" s="175">
        <v>0</v>
      </c>
      <c r="G165" s="176">
        <v>0</v>
      </c>
      <c r="H165" s="176">
        <v>0</v>
      </c>
      <c r="I165" s="176">
        <v>0</v>
      </c>
      <c r="J165" s="176">
        <v>0</v>
      </c>
      <c r="K165" s="176">
        <v>0</v>
      </c>
      <c r="L165" s="176">
        <v>0</v>
      </c>
      <c r="M165" s="176">
        <v>0</v>
      </c>
      <c r="N165" s="176">
        <v>0</v>
      </c>
      <c r="O165" s="175">
        <v>3333.320068359375</v>
      </c>
      <c r="P165" s="176">
        <v>3333.320068359375</v>
      </c>
      <c r="Q165" s="176">
        <v>3333.320068359375</v>
      </c>
      <c r="R165" s="177">
        <v>9999.960205078125</v>
      </c>
      <c r="S165" s="174"/>
      <c r="T165" s="159"/>
      <c r="U165" s="163">
        <v>9999.9599609375</v>
      </c>
      <c r="V165" s="164">
        <v>-2.44140625E-4</v>
      </c>
    </row>
    <row r="166" spans="1:22" ht="11.25" customHeight="1" x14ac:dyDescent="0.3">
      <c r="A166" s="173"/>
      <c r="B166" s="173"/>
      <c r="C166" s="173" t="s">
        <v>244</v>
      </c>
      <c r="D166" s="173"/>
      <c r="E166" s="174"/>
      <c r="F166" s="175">
        <v>0</v>
      </c>
      <c r="G166" s="176">
        <v>0</v>
      </c>
      <c r="H166" s="176">
        <v>0</v>
      </c>
      <c r="I166" s="176">
        <v>0</v>
      </c>
      <c r="J166" s="176">
        <v>0</v>
      </c>
      <c r="K166" s="176">
        <v>0</v>
      </c>
      <c r="L166" s="176">
        <v>0</v>
      </c>
      <c r="M166" s="176">
        <v>0</v>
      </c>
      <c r="N166" s="176">
        <v>0</v>
      </c>
      <c r="O166" s="175">
        <v>0</v>
      </c>
      <c r="P166" s="176">
        <v>0</v>
      </c>
      <c r="Q166" s="176">
        <v>0</v>
      </c>
      <c r="R166" s="177">
        <v>0</v>
      </c>
      <c r="S166" s="174"/>
      <c r="T166" s="159"/>
      <c r="U166" s="163">
        <v>0</v>
      </c>
      <c r="V166" s="164">
        <v>0</v>
      </c>
    </row>
    <row r="167" spans="1:22" ht="11.25" customHeight="1" x14ac:dyDescent="0.3">
      <c r="A167" s="173"/>
      <c r="B167" s="173"/>
      <c r="C167" s="173" t="s">
        <v>245</v>
      </c>
      <c r="D167" s="173"/>
      <c r="E167" s="174"/>
      <c r="F167" s="175">
        <v>0</v>
      </c>
      <c r="G167" s="176">
        <v>0</v>
      </c>
      <c r="H167" s="176">
        <v>0</v>
      </c>
      <c r="I167" s="176">
        <v>546.5</v>
      </c>
      <c r="J167" s="176">
        <v>0</v>
      </c>
      <c r="K167" s="176">
        <v>0</v>
      </c>
      <c r="L167" s="176">
        <v>0</v>
      </c>
      <c r="M167" s="176">
        <v>0</v>
      </c>
      <c r="N167" s="176">
        <v>0</v>
      </c>
      <c r="O167" s="175">
        <v>0.1666666716337204</v>
      </c>
      <c r="P167" s="176">
        <v>0.1666666716337204</v>
      </c>
      <c r="Q167" s="176">
        <v>0.1666666716337204</v>
      </c>
      <c r="R167" s="177">
        <v>547.00000001490116</v>
      </c>
      <c r="S167" s="174"/>
      <c r="T167" s="159"/>
      <c r="U167" s="163">
        <v>547</v>
      </c>
      <c r="V167" s="164">
        <v>-1.4901161193847656E-8</v>
      </c>
    </row>
    <row r="168" spans="1:22" ht="11.25" customHeight="1" x14ac:dyDescent="0.3">
      <c r="A168" s="173"/>
      <c r="B168" s="173"/>
      <c r="C168" s="173" t="s">
        <v>246</v>
      </c>
      <c r="D168" s="173"/>
      <c r="E168" s="174"/>
      <c r="F168" s="175">
        <v>0</v>
      </c>
      <c r="G168" s="176">
        <v>0</v>
      </c>
      <c r="H168" s="176">
        <v>0</v>
      </c>
      <c r="I168" s="176">
        <v>0</v>
      </c>
      <c r="J168" s="176">
        <v>0</v>
      </c>
      <c r="K168" s="176">
        <v>0</v>
      </c>
      <c r="L168" s="176">
        <v>0</v>
      </c>
      <c r="M168" s="176">
        <v>0</v>
      </c>
      <c r="N168" s="176">
        <v>0</v>
      </c>
      <c r="O168" s="175">
        <v>1000</v>
      </c>
      <c r="P168" s="176">
        <v>1000</v>
      </c>
      <c r="Q168" s="176">
        <v>1000</v>
      </c>
      <c r="R168" s="177">
        <v>3000</v>
      </c>
      <c r="S168" s="174"/>
      <c r="T168" s="159"/>
      <c r="U168" s="163">
        <v>3000</v>
      </c>
      <c r="V168" s="164">
        <v>0</v>
      </c>
    </row>
    <row r="169" spans="1:22" ht="11.25" customHeight="1" x14ac:dyDescent="0.3">
      <c r="A169" s="173"/>
      <c r="B169" s="173"/>
      <c r="C169" s="173" t="s">
        <v>247</v>
      </c>
      <c r="D169" s="173"/>
      <c r="E169" s="174"/>
      <c r="F169" s="175">
        <v>0</v>
      </c>
      <c r="G169" s="176">
        <v>0</v>
      </c>
      <c r="H169" s="176">
        <v>0</v>
      </c>
      <c r="I169" s="176">
        <v>0</v>
      </c>
      <c r="J169" s="176">
        <v>0</v>
      </c>
      <c r="K169" s="176">
        <v>0</v>
      </c>
      <c r="L169" s="176">
        <v>0</v>
      </c>
      <c r="M169" s="176">
        <v>0</v>
      </c>
      <c r="N169" s="176">
        <v>0</v>
      </c>
      <c r="O169" s="175">
        <v>1524.3199462890625</v>
      </c>
      <c r="P169" s="176">
        <v>1524.3199462890625</v>
      </c>
      <c r="Q169" s="176">
        <v>1524.3199462890625</v>
      </c>
      <c r="R169" s="177">
        <v>4572.9598388671875</v>
      </c>
      <c r="S169" s="174"/>
      <c r="T169" s="159"/>
      <c r="U169" s="163">
        <v>4572.9599609375</v>
      </c>
      <c r="V169" s="164">
        <v>1.220703125E-4</v>
      </c>
    </row>
    <row r="170" spans="1:22" ht="11.25" customHeight="1" x14ac:dyDescent="0.3">
      <c r="A170" s="173"/>
      <c r="B170" s="173"/>
      <c r="C170" s="178" t="s">
        <v>248</v>
      </c>
      <c r="D170" s="178"/>
      <c r="E170" s="179"/>
      <c r="F170" s="180">
        <v>27515.11</v>
      </c>
      <c r="G170" s="181">
        <v>35796.97</v>
      </c>
      <c r="H170" s="181">
        <v>11228.429999999998</v>
      </c>
      <c r="I170" s="181">
        <v>36004.03</v>
      </c>
      <c r="J170" s="181">
        <v>16580.07</v>
      </c>
      <c r="K170" s="181">
        <v>37649.32</v>
      </c>
      <c r="L170" s="181">
        <v>6318.1500000000005</v>
      </c>
      <c r="M170" s="181">
        <v>15316.13</v>
      </c>
      <c r="N170" s="181">
        <v>33914.089999999997</v>
      </c>
      <c r="O170" s="180">
        <v>47198.203173324466</v>
      </c>
      <c r="P170" s="181">
        <v>47198.203173324466</v>
      </c>
      <c r="Q170" s="181">
        <v>47198.203173324466</v>
      </c>
      <c r="R170" s="182">
        <v>361916.90951997339</v>
      </c>
      <c r="S170" s="179"/>
      <c r="T170" s="160"/>
      <c r="U170" s="165">
        <v>360290.0374536133</v>
      </c>
      <c r="V170" s="160">
        <v>-1626.8720663601268</v>
      </c>
    </row>
    <row r="171" spans="1:22" ht="11.25" customHeight="1" x14ac:dyDescent="0.3">
      <c r="A171" s="173"/>
      <c r="B171" s="173" t="s">
        <v>39</v>
      </c>
      <c r="C171" s="173"/>
      <c r="D171" s="173"/>
      <c r="E171" s="174"/>
      <c r="F171" s="175"/>
      <c r="G171" s="176"/>
      <c r="H171" s="176"/>
      <c r="I171" s="176"/>
      <c r="J171" s="176"/>
      <c r="K171" s="176"/>
      <c r="L171" s="176"/>
      <c r="M171" s="176"/>
      <c r="N171" s="176"/>
      <c r="O171" s="175"/>
      <c r="P171" s="176"/>
      <c r="Q171" s="176"/>
      <c r="R171" s="177"/>
      <c r="S171" s="174"/>
      <c r="T171" s="159"/>
      <c r="U171" s="163"/>
      <c r="V171" s="164"/>
    </row>
    <row r="172" spans="1:22" ht="11.25" customHeight="1" x14ac:dyDescent="0.3">
      <c r="A172" s="173"/>
      <c r="B172" s="173"/>
      <c r="C172" s="173" t="s">
        <v>249</v>
      </c>
      <c r="D172" s="173"/>
      <c r="E172" s="174"/>
      <c r="F172" s="175">
        <v>0</v>
      </c>
      <c r="G172" s="176">
        <v>0</v>
      </c>
      <c r="H172" s="176">
        <v>0</v>
      </c>
      <c r="I172" s="176">
        <v>0</v>
      </c>
      <c r="J172" s="176">
        <v>0</v>
      </c>
      <c r="K172" s="176">
        <v>0</v>
      </c>
      <c r="L172" s="176">
        <v>0</v>
      </c>
      <c r="M172" s="176">
        <v>0</v>
      </c>
      <c r="N172" s="176">
        <v>0</v>
      </c>
      <c r="O172" s="175">
        <v>266.67999267578125</v>
      </c>
      <c r="P172" s="176">
        <v>266.67999267578125</v>
      </c>
      <c r="Q172" s="176">
        <v>266.67999267578125</v>
      </c>
      <c r="R172" s="177">
        <v>800.03997802734375</v>
      </c>
      <c r="S172" s="174"/>
      <c r="T172" s="159"/>
      <c r="U172" s="163">
        <v>800.03997802734375</v>
      </c>
      <c r="V172" s="164">
        <v>0</v>
      </c>
    </row>
    <row r="173" spans="1:22" ht="11.25" customHeight="1" x14ac:dyDescent="0.3">
      <c r="A173" s="173"/>
      <c r="B173" s="173"/>
      <c r="C173" s="173" t="s">
        <v>250</v>
      </c>
      <c r="D173" s="173"/>
      <c r="E173" s="174"/>
      <c r="F173" s="175">
        <v>0</v>
      </c>
      <c r="G173" s="176">
        <v>0</v>
      </c>
      <c r="H173" s="176">
        <v>0</v>
      </c>
      <c r="I173" s="176">
        <v>0</v>
      </c>
      <c r="J173" s="176">
        <v>0</v>
      </c>
      <c r="K173" s="176">
        <v>0</v>
      </c>
      <c r="L173" s="176">
        <v>0</v>
      </c>
      <c r="M173" s="176">
        <v>0</v>
      </c>
      <c r="N173" s="176">
        <v>0</v>
      </c>
      <c r="O173" s="175">
        <v>0</v>
      </c>
      <c r="P173" s="176">
        <v>0</v>
      </c>
      <c r="Q173" s="176">
        <v>0</v>
      </c>
      <c r="R173" s="177">
        <v>0</v>
      </c>
      <c r="S173" s="174"/>
      <c r="T173" s="159"/>
      <c r="U173" s="163">
        <v>0</v>
      </c>
      <c r="V173" s="164">
        <v>0</v>
      </c>
    </row>
    <row r="174" spans="1:22" ht="11.25" customHeight="1" x14ac:dyDescent="0.3">
      <c r="A174" s="173"/>
      <c r="B174" s="173"/>
      <c r="C174" s="173" t="s">
        <v>251</v>
      </c>
      <c r="D174" s="173"/>
      <c r="E174" s="174"/>
      <c r="F174" s="175">
        <v>0</v>
      </c>
      <c r="G174" s="176">
        <v>0</v>
      </c>
      <c r="H174" s="176">
        <v>0</v>
      </c>
      <c r="I174" s="176">
        <v>0</v>
      </c>
      <c r="J174" s="176">
        <v>0</v>
      </c>
      <c r="K174" s="176">
        <v>0</v>
      </c>
      <c r="L174" s="176">
        <v>410.4</v>
      </c>
      <c r="M174" s="176">
        <v>0</v>
      </c>
      <c r="N174" s="176">
        <v>0</v>
      </c>
      <c r="O174" s="175">
        <v>0</v>
      </c>
      <c r="P174" s="176">
        <v>0</v>
      </c>
      <c r="Q174" s="176">
        <v>0</v>
      </c>
      <c r="R174" s="177">
        <v>410.4</v>
      </c>
      <c r="S174" s="174"/>
      <c r="T174" s="159"/>
      <c r="U174" s="163">
        <v>410.4</v>
      </c>
      <c r="V174" s="164">
        <v>0</v>
      </c>
    </row>
    <row r="175" spans="1:22" ht="11.25" customHeight="1" x14ac:dyDescent="0.3">
      <c r="A175" s="173"/>
      <c r="B175" s="173"/>
      <c r="C175" s="173" t="s">
        <v>252</v>
      </c>
      <c r="D175" s="173"/>
      <c r="E175" s="174"/>
      <c r="F175" s="175">
        <v>0</v>
      </c>
      <c r="G175" s="176">
        <v>0</v>
      </c>
      <c r="H175" s="176">
        <v>12521.4</v>
      </c>
      <c r="I175" s="176">
        <v>20620.900000000001</v>
      </c>
      <c r="J175" s="176">
        <v>21230.9</v>
      </c>
      <c r="K175" s="176">
        <v>17504.400000000001</v>
      </c>
      <c r="L175" s="176">
        <v>6029.1</v>
      </c>
      <c r="M175" s="176">
        <v>38079.699999999997</v>
      </c>
      <c r="N175" s="176">
        <v>14950.9</v>
      </c>
      <c r="O175" s="175">
        <v>18516.384765625</v>
      </c>
      <c r="P175" s="176">
        <v>18516.384765625</v>
      </c>
      <c r="Q175" s="176">
        <v>18516.384765625</v>
      </c>
      <c r="R175" s="177">
        <v>186486.45429687499</v>
      </c>
      <c r="S175" s="174"/>
      <c r="T175" s="159"/>
      <c r="U175" s="163">
        <v>186486.45468750002</v>
      </c>
      <c r="V175" s="164">
        <v>3.9062503492459655E-4</v>
      </c>
    </row>
    <row r="176" spans="1:22" ht="11.25" customHeight="1" x14ac:dyDescent="0.3">
      <c r="A176" s="173"/>
      <c r="B176" s="173"/>
      <c r="C176" s="178" t="s">
        <v>253</v>
      </c>
      <c r="D176" s="178"/>
      <c r="E176" s="179"/>
      <c r="F176" s="180">
        <v>0</v>
      </c>
      <c r="G176" s="181">
        <v>0</v>
      </c>
      <c r="H176" s="181">
        <v>12521.4</v>
      </c>
      <c r="I176" s="181">
        <v>20620.900000000001</v>
      </c>
      <c r="J176" s="181">
        <v>21230.9</v>
      </c>
      <c r="K176" s="181">
        <v>17504.400000000001</v>
      </c>
      <c r="L176" s="181">
        <v>6439.5</v>
      </c>
      <c r="M176" s="181">
        <v>38079.699999999997</v>
      </c>
      <c r="N176" s="181">
        <v>14950.9</v>
      </c>
      <c r="O176" s="180">
        <v>18783.064758300781</v>
      </c>
      <c r="P176" s="181">
        <v>18783.064758300781</v>
      </c>
      <c r="Q176" s="181">
        <v>18783.064758300781</v>
      </c>
      <c r="R176" s="182">
        <v>187696.89427490233</v>
      </c>
      <c r="S176" s="179"/>
      <c r="T176" s="160"/>
      <c r="U176" s="165">
        <v>187696.89466552736</v>
      </c>
      <c r="V176" s="160">
        <v>3.9062503492459655E-4</v>
      </c>
    </row>
    <row r="177" spans="1:22" ht="11.25" customHeight="1" x14ac:dyDescent="0.3">
      <c r="A177" s="173"/>
      <c r="B177" s="173" t="s">
        <v>40</v>
      </c>
      <c r="C177" s="173"/>
      <c r="D177" s="173"/>
      <c r="E177" s="174"/>
      <c r="F177" s="175"/>
      <c r="G177" s="176"/>
      <c r="H177" s="176"/>
      <c r="I177" s="176"/>
      <c r="J177" s="176"/>
      <c r="K177" s="176"/>
      <c r="L177" s="176"/>
      <c r="M177" s="176"/>
      <c r="N177" s="176"/>
      <c r="O177" s="175"/>
      <c r="P177" s="176"/>
      <c r="Q177" s="176"/>
      <c r="R177" s="177"/>
      <c r="S177" s="174"/>
      <c r="T177" s="159"/>
      <c r="U177" s="163"/>
      <c r="V177" s="164"/>
    </row>
    <row r="178" spans="1:22" ht="11.25" customHeight="1" x14ac:dyDescent="0.3">
      <c r="A178" s="173"/>
      <c r="B178" s="173"/>
      <c r="C178" s="173" t="s">
        <v>254</v>
      </c>
      <c r="D178" s="173"/>
      <c r="E178" s="174"/>
      <c r="F178" s="175">
        <v>0</v>
      </c>
      <c r="G178" s="176">
        <v>0</v>
      </c>
      <c r="H178" s="176">
        <v>7846</v>
      </c>
      <c r="I178" s="176">
        <v>0</v>
      </c>
      <c r="J178" s="176">
        <v>0</v>
      </c>
      <c r="K178" s="176">
        <v>0</v>
      </c>
      <c r="L178" s="176">
        <v>0</v>
      </c>
      <c r="M178" s="176">
        <v>0</v>
      </c>
      <c r="N178" s="176">
        <v>0</v>
      </c>
      <c r="O178" s="175">
        <v>0</v>
      </c>
      <c r="P178" s="176">
        <v>0</v>
      </c>
      <c r="Q178" s="176">
        <v>0</v>
      </c>
      <c r="R178" s="177">
        <v>7846</v>
      </c>
      <c r="S178" s="174"/>
      <c r="T178" s="159"/>
      <c r="U178" s="163">
        <v>7846</v>
      </c>
      <c r="V178" s="164">
        <v>0</v>
      </c>
    </row>
    <row r="179" spans="1:22" ht="11.25" customHeight="1" x14ac:dyDescent="0.3">
      <c r="A179" s="173"/>
      <c r="B179" s="173"/>
      <c r="C179" s="173" t="s">
        <v>255</v>
      </c>
      <c r="D179" s="173"/>
      <c r="E179" s="174"/>
      <c r="F179" s="175">
        <v>0</v>
      </c>
      <c r="G179" s="176">
        <v>0</v>
      </c>
      <c r="H179" s="176">
        <v>0</v>
      </c>
      <c r="I179" s="176">
        <v>0</v>
      </c>
      <c r="J179" s="176">
        <v>0</v>
      </c>
      <c r="K179" s="176">
        <v>0</v>
      </c>
      <c r="L179" s="176">
        <v>0</v>
      </c>
      <c r="M179" s="176">
        <v>0</v>
      </c>
      <c r="N179" s="176">
        <v>0</v>
      </c>
      <c r="O179" s="175">
        <v>1328.239990234375</v>
      </c>
      <c r="P179" s="176">
        <v>1328.239990234375</v>
      </c>
      <c r="Q179" s="176">
        <v>1328.239990234375</v>
      </c>
      <c r="R179" s="177">
        <v>3984.719970703125</v>
      </c>
      <c r="S179" s="174"/>
      <c r="T179" s="159"/>
      <c r="U179" s="163">
        <v>3984.719970703125</v>
      </c>
      <c r="V179" s="164">
        <v>0</v>
      </c>
    </row>
    <row r="180" spans="1:22" ht="11.25" customHeight="1" x14ac:dyDescent="0.3">
      <c r="A180" s="173"/>
      <c r="B180" s="173"/>
      <c r="C180" s="173" t="s">
        <v>256</v>
      </c>
      <c r="D180" s="173"/>
      <c r="E180" s="174"/>
      <c r="F180" s="175">
        <v>0</v>
      </c>
      <c r="G180" s="176">
        <v>0</v>
      </c>
      <c r="H180" s="176">
        <v>0</v>
      </c>
      <c r="I180" s="176">
        <v>0</v>
      </c>
      <c r="J180" s="176">
        <v>0</v>
      </c>
      <c r="K180" s="176">
        <v>12075</v>
      </c>
      <c r="L180" s="176">
        <v>0</v>
      </c>
      <c r="M180" s="176">
        <v>720</v>
      </c>
      <c r="N180" s="176">
        <v>0</v>
      </c>
      <c r="O180" s="175">
        <v>0</v>
      </c>
      <c r="P180" s="176">
        <v>0</v>
      </c>
      <c r="Q180" s="176">
        <v>0</v>
      </c>
      <c r="R180" s="177">
        <v>12795</v>
      </c>
      <c r="S180" s="174"/>
      <c r="T180" s="159"/>
      <c r="U180" s="163">
        <v>12795</v>
      </c>
      <c r="V180" s="164">
        <v>0</v>
      </c>
    </row>
    <row r="181" spans="1:22" ht="11.25" customHeight="1" x14ac:dyDescent="0.3">
      <c r="A181" s="173"/>
      <c r="B181" s="173"/>
      <c r="C181" s="173" t="s">
        <v>257</v>
      </c>
      <c r="D181" s="173"/>
      <c r="E181" s="174"/>
      <c r="F181" s="175">
        <v>429</v>
      </c>
      <c r="G181" s="176">
        <v>1170</v>
      </c>
      <c r="H181" s="176">
        <v>3432</v>
      </c>
      <c r="I181" s="176">
        <v>195</v>
      </c>
      <c r="J181" s="176">
        <v>631.13</v>
      </c>
      <c r="K181" s="176">
        <v>819</v>
      </c>
      <c r="L181" s="176">
        <v>0</v>
      </c>
      <c r="M181" s="176">
        <v>0</v>
      </c>
      <c r="N181" s="176">
        <v>81.75</v>
      </c>
      <c r="O181" s="175">
        <v>614.05340576171875</v>
      </c>
      <c r="P181" s="176">
        <v>614.05340576171875</v>
      </c>
      <c r="Q181" s="176">
        <v>614.05340576171875</v>
      </c>
      <c r="R181" s="177">
        <v>8600.0402172851573</v>
      </c>
      <c r="S181" s="174"/>
      <c r="T181" s="159"/>
      <c r="U181" s="163">
        <v>8600.040156250001</v>
      </c>
      <c r="V181" s="164">
        <v>-6.103515625E-5</v>
      </c>
    </row>
    <row r="182" spans="1:22" ht="11.25" customHeight="1" x14ac:dyDescent="0.3">
      <c r="A182" s="173"/>
      <c r="B182" s="173"/>
      <c r="C182" s="173" t="s">
        <v>258</v>
      </c>
      <c r="D182" s="173"/>
      <c r="E182" s="174"/>
      <c r="F182" s="175">
        <v>0</v>
      </c>
      <c r="G182" s="176">
        <v>0</v>
      </c>
      <c r="H182" s="176">
        <v>0</v>
      </c>
      <c r="I182" s="176">
        <v>0</v>
      </c>
      <c r="J182" s="176">
        <v>0</v>
      </c>
      <c r="K182" s="176">
        <v>0</v>
      </c>
      <c r="L182" s="176">
        <v>0</v>
      </c>
      <c r="M182" s="176">
        <v>0</v>
      </c>
      <c r="N182" s="176">
        <v>0</v>
      </c>
      <c r="O182" s="175">
        <v>23.480001449584961</v>
      </c>
      <c r="P182" s="176">
        <v>23.480001449584961</v>
      </c>
      <c r="Q182" s="176">
        <v>23.480001449584961</v>
      </c>
      <c r="R182" s="177">
        <v>70.440004348754883</v>
      </c>
      <c r="S182" s="174"/>
      <c r="T182" s="159"/>
      <c r="U182" s="163">
        <v>70.44000244140625</v>
      </c>
      <c r="V182" s="164">
        <v>-1.9073486328125E-6</v>
      </c>
    </row>
    <row r="183" spans="1:22" ht="11.25" customHeight="1" x14ac:dyDescent="0.3">
      <c r="A183" s="173"/>
      <c r="B183" s="173"/>
      <c r="C183" s="173" t="s">
        <v>259</v>
      </c>
      <c r="D183" s="173"/>
      <c r="E183" s="174"/>
      <c r="F183" s="175">
        <v>269.82</v>
      </c>
      <c r="G183" s="176">
        <v>0</v>
      </c>
      <c r="H183" s="176">
        <v>0</v>
      </c>
      <c r="I183" s="176">
        <v>269.82</v>
      </c>
      <c r="J183" s="176">
        <v>0</v>
      </c>
      <c r="K183" s="176">
        <v>134.91</v>
      </c>
      <c r="L183" s="176">
        <v>134.91</v>
      </c>
      <c r="M183" s="176">
        <v>164.89</v>
      </c>
      <c r="N183" s="176">
        <v>0</v>
      </c>
      <c r="O183" s="175">
        <v>2967.296875</v>
      </c>
      <c r="P183" s="176">
        <v>2967.296875</v>
      </c>
      <c r="Q183" s="176">
        <v>2967.296875</v>
      </c>
      <c r="R183" s="177">
        <v>9876.2406250000004</v>
      </c>
      <c r="S183" s="174"/>
      <c r="T183" s="159"/>
      <c r="U183" s="163">
        <v>9876.2406250000004</v>
      </c>
      <c r="V183" s="164">
        <v>0</v>
      </c>
    </row>
    <row r="184" spans="1:22" ht="11.25" customHeight="1" x14ac:dyDescent="0.3">
      <c r="A184" s="173"/>
      <c r="B184" s="173"/>
      <c r="C184" s="173" t="s">
        <v>260</v>
      </c>
      <c r="D184" s="173"/>
      <c r="E184" s="174"/>
      <c r="F184" s="175">
        <v>1873.73</v>
      </c>
      <c r="G184" s="176">
        <v>1060.5999999999999</v>
      </c>
      <c r="H184" s="176">
        <v>901.82</v>
      </c>
      <c r="I184" s="176">
        <v>1070.3900000000001</v>
      </c>
      <c r="J184" s="176">
        <v>1222.9000000000001</v>
      </c>
      <c r="K184" s="176">
        <v>1026.8599999999999</v>
      </c>
      <c r="L184" s="176">
        <v>2494.0500000000002</v>
      </c>
      <c r="M184" s="176">
        <v>4495.7</v>
      </c>
      <c r="N184" s="176">
        <v>2752.13</v>
      </c>
      <c r="O184" s="175">
        <v>350</v>
      </c>
      <c r="P184" s="176">
        <v>350</v>
      </c>
      <c r="Q184" s="176">
        <v>350</v>
      </c>
      <c r="R184" s="177">
        <v>17948.18</v>
      </c>
      <c r="S184" s="174"/>
      <c r="T184" s="159"/>
      <c r="U184" s="163">
        <v>15546.05</v>
      </c>
      <c r="V184" s="164">
        <v>-2402.130000000001</v>
      </c>
    </row>
    <row r="185" spans="1:22" ht="11.25" customHeight="1" x14ac:dyDescent="0.3">
      <c r="A185" s="173"/>
      <c r="B185" s="173"/>
      <c r="C185" s="173" t="s">
        <v>261</v>
      </c>
      <c r="D185" s="173"/>
      <c r="E185" s="174"/>
      <c r="F185" s="175">
        <v>0</v>
      </c>
      <c r="G185" s="176">
        <v>0</v>
      </c>
      <c r="H185" s="176">
        <v>0</v>
      </c>
      <c r="I185" s="176">
        <v>0</v>
      </c>
      <c r="J185" s="176">
        <v>0</v>
      </c>
      <c r="K185" s="176">
        <v>1445.92</v>
      </c>
      <c r="L185" s="176">
        <v>0</v>
      </c>
      <c r="M185" s="176">
        <v>0</v>
      </c>
      <c r="N185" s="176">
        <v>18.940000000000001</v>
      </c>
      <c r="O185" s="175">
        <v>0</v>
      </c>
      <c r="P185" s="176">
        <v>0</v>
      </c>
      <c r="Q185" s="176">
        <v>0</v>
      </c>
      <c r="R185" s="177">
        <v>1464.8600000000001</v>
      </c>
      <c r="S185" s="174"/>
      <c r="T185" s="159"/>
      <c r="U185" s="163">
        <v>1445.9999560546876</v>
      </c>
      <c r="V185" s="164">
        <v>-18.860043945312555</v>
      </c>
    </row>
    <row r="186" spans="1:22" ht="11.25" customHeight="1" x14ac:dyDescent="0.3">
      <c r="A186" s="173"/>
      <c r="B186" s="173"/>
      <c r="C186" s="173" t="s">
        <v>262</v>
      </c>
      <c r="D186" s="173"/>
      <c r="E186" s="174"/>
      <c r="F186" s="175">
        <v>0</v>
      </c>
      <c r="G186" s="176">
        <v>0</v>
      </c>
      <c r="H186" s="176">
        <v>0</v>
      </c>
      <c r="I186" s="176">
        <v>0</v>
      </c>
      <c r="J186" s="176">
        <v>0</v>
      </c>
      <c r="K186" s="176">
        <v>0</v>
      </c>
      <c r="L186" s="176">
        <v>0</v>
      </c>
      <c r="M186" s="176">
        <v>0</v>
      </c>
      <c r="N186" s="176">
        <v>0</v>
      </c>
      <c r="O186" s="175">
        <v>690.67999267578125</v>
      </c>
      <c r="P186" s="176">
        <v>690.67999267578125</v>
      </c>
      <c r="Q186" s="176">
        <v>690.67999267578125</v>
      </c>
      <c r="R186" s="177">
        <v>2072.0399780273438</v>
      </c>
      <c r="S186" s="174"/>
      <c r="T186" s="159"/>
      <c r="U186" s="163">
        <v>2072.0400390625</v>
      </c>
      <c r="V186" s="164">
        <v>6.103515625E-5</v>
      </c>
    </row>
    <row r="187" spans="1:22" ht="11.25" customHeight="1" x14ac:dyDescent="0.3">
      <c r="A187" s="173"/>
      <c r="B187" s="173"/>
      <c r="C187" s="173" t="s">
        <v>263</v>
      </c>
      <c r="D187" s="173"/>
      <c r="E187" s="174"/>
      <c r="F187" s="175">
        <v>0</v>
      </c>
      <c r="G187" s="176">
        <v>0</v>
      </c>
      <c r="H187" s="176">
        <v>0</v>
      </c>
      <c r="I187" s="176">
        <v>275</v>
      </c>
      <c r="J187" s="176">
        <v>115</v>
      </c>
      <c r="K187" s="176">
        <v>0</v>
      </c>
      <c r="L187" s="176">
        <v>0</v>
      </c>
      <c r="M187" s="176">
        <v>0</v>
      </c>
      <c r="N187" s="176">
        <v>1285</v>
      </c>
      <c r="O187" s="175">
        <v>0</v>
      </c>
      <c r="P187" s="176">
        <v>0</v>
      </c>
      <c r="Q187" s="176">
        <v>0</v>
      </c>
      <c r="R187" s="177">
        <v>1675</v>
      </c>
      <c r="S187" s="174"/>
      <c r="T187" s="159"/>
      <c r="U187" s="163">
        <v>390</v>
      </c>
      <c r="V187" s="164">
        <v>-1285</v>
      </c>
    </row>
    <row r="188" spans="1:22" ht="11.25" customHeight="1" x14ac:dyDescent="0.3">
      <c r="A188" s="173"/>
      <c r="B188" s="173"/>
      <c r="C188" s="173" t="s">
        <v>264</v>
      </c>
      <c r="D188" s="173"/>
      <c r="E188" s="174"/>
      <c r="F188" s="175">
        <v>1205.33</v>
      </c>
      <c r="G188" s="176">
        <v>646.20000000000005</v>
      </c>
      <c r="H188" s="176">
        <v>2887.95</v>
      </c>
      <c r="I188" s="176">
        <v>4353.45</v>
      </c>
      <c r="J188" s="176">
        <v>838.77</v>
      </c>
      <c r="K188" s="176">
        <v>2692.56</v>
      </c>
      <c r="L188" s="176">
        <v>1044.9100000000001</v>
      </c>
      <c r="M188" s="176">
        <v>2441.23</v>
      </c>
      <c r="N188" s="176">
        <v>1844.13</v>
      </c>
      <c r="O188" s="175">
        <v>15.156901359558105</v>
      </c>
      <c r="P188" s="176">
        <v>15.156901359558105</v>
      </c>
      <c r="Q188" s="176">
        <v>15.156901359558105</v>
      </c>
      <c r="R188" s="177">
        <v>18000.000704078673</v>
      </c>
      <c r="S188" s="174"/>
      <c r="T188" s="159"/>
      <c r="U188" s="163">
        <v>17999.999609375001</v>
      </c>
      <c r="V188" s="164">
        <v>-1.0947036716970615E-3</v>
      </c>
    </row>
    <row r="189" spans="1:22" ht="11.25" customHeight="1" x14ac:dyDescent="0.3">
      <c r="A189" s="173"/>
      <c r="B189" s="173"/>
      <c r="C189" s="173" t="s">
        <v>265</v>
      </c>
      <c r="D189" s="173"/>
      <c r="E189" s="174"/>
      <c r="F189" s="175">
        <v>0</v>
      </c>
      <c r="G189" s="176">
        <v>0</v>
      </c>
      <c r="H189" s="176">
        <v>126.95</v>
      </c>
      <c r="I189" s="176">
        <v>74.849999999999994</v>
      </c>
      <c r="J189" s="176">
        <v>250</v>
      </c>
      <c r="K189" s="176">
        <v>0</v>
      </c>
      <c r="L189" s="176">
        <v>0</v>
      </c>
      <c r="M189" s="176">
        <v>0</v>
      </c>
      <c r="N189" s="176">
        <v>0</v>
      </c>
      <c r="O189" s="175">
        <v>16.066671371459961</v>
      </c>
      <c r="P189" s="176">
        <v>16.066671371459961</v>
      </c>
      <c r="Q189" s="176">
        <v>16.066671371459961</v>
      </c>
      <c r="R189" s="177">
        <v>500.00001411437989</v>
      </c>
      <c r="S189" s="174"/>
      <c r="T189" s="159"/>
      <c r="U189" s="163">
        <v>500.00001220703126</v>
      </c>
      <c r="V189" s="164">
        <v>-1.9073486328125E-6</v>
      </c>
    </row>
    <row r="190" spans="1:22" ht="11.25" customHeight="1" x14ac:dyDescent="0.3">
      <c r="A190" s="173"/>
      <c r="B190" s="173"/>
      <c r="C190" s="173" t="s">
        <v>266</v>
      </c>
      <c r="D190" s="173"/>
      <c r="E190" s="174"/>
      <c r="F190" s="175">
        <v>107.89</v>
      </c>
      <c r="G190" s="176">
        <v>788.93</v>
      </c>
      <c r="H190" s="176">
        <v>145.87</v>
      </c>
      <c r="I190" s="176">
        <v>190.78</v>
      </c>
      <c r="J190" s="176">
        <v>126.89</v>
      </c>
      <c r="K190" s="176">
        <v>203.16</v>
      </c>
      <c r="L190" s="176">
        <v>125.72</v>
      </c>
      <c r="M190" s="176">
        <v>328.7</v>
      </c>
      <c r="N190" s="176">
        <v>269.72000000000003</v>
      </c>
      <c r="O190" s="175">
        <v>1404.4466552734375</v>
      </c>
      <c r="P190" s="176">
        <v>1404.4466552734375</v>
      </c>
      <c r="Q190" s="176">
        <v>1404.4466552734375</v>
      </c>
      <c r="R190" s="177">
        <v>6500.9999658203124</v>
      </c>
      <c r="S190" s="174"/>
      <c r="T190" s="159"/>
      <c r="U190" s="163">
        <v>6501.0000585937505</v>
      </c>
      <c r="V190" s="164">
        <v>9.2773438154836185E-5</v>
      </c>
    </row>
    <row r="191" spans="1:22" ht="11.25" customHeight="1" x14ac:dyDescent="0.3">
      <c r="A191" s="173"/>
      <c r="B191" s="173"/>
      <c r="C191" s="173" t="s">
        <v>267</v>
      </c>
      <c r="D191" s="173"/>
      <c r="E191" s="174"/>
      <c r="F191" s="175">
        <v>118.25</v>
      </c>
      <c r="G191" s="176">
        <v>0</v>
      </c>
      <c r="H191" s="176">
        <v>0</v>
      </c>
      <c r="I191" s="176">
        <v>0</v>
      </c>
      <c r="J191" s="176">
        <v>0</v>
      </c>
      <c r="K191" s="176">
        <v>0</v>
      </c>
      <c r="L191" s="176">
        <v>0</v>
      </c>
      <c r="M191" s="176">
        <v>0</v>
      </c>
      <c r="N191" s="176">
        <v>0</v>
      </c>
      <c r="O191" s="175">
        <v>1460.5833740234375</v>
      </c>
      <c r="P191" s="176">
        <v>1460.5833740234375</v>
      </c>
      <c r="Q191" s="176">
        <v>1460.5833740234375</v>
      </c>
      <c r="R191" s="177">
        <v>4500.0001220703125</v>
      </c>
      <c r="S191" s="174"/>
      <c r="T191" s="159"/>
      <c r="U191" s="163">
        <v>4500</v>
      </c>
      <c r="V191" s="164">
        <v>-1.220703125E-4</v>
      </c>
    </row>
    <row r="192" spans="1:22" ht="11.25" customHeight="1" x14ac:dyDescent="0.3">
      <c r="A192" s="173"/>
      <c r="B192" s="173"/>
      <c r="C192" s="173" t="s">
        <v>268</v>
      </c>
      <c r="D192" s="173"/>
      <c r="E192" s="174"/>
      <c r="F192" s="175">
        <v>0</v>
      </c>
      <c r="G192" s="176">
        <v>6315</v>
      </c>
      <c r="H192" s="176">
        <v>3317.5</v>
      </c>
      <c r="I192" s="176">
        <v>0</v>
      </c>
      <c r="J192" s="176">
        <v>6635</v>
      </c>
      <c r="K192" s="176">
        <v>3317.5</v>
      </c>
      <c r="L192" s="176">
        <v>3317.5</v>
      </c>
      <c r="M192" s="176">
        <v>3317.5</v>
      </c>
      <c r="N192" s="176">
        <v>3317.5</v>
      </c>
      <c r="O192" s="175">
        <v>3036.766845703125</v>
      </c>
      <c r="P192" s="176">
        <v>3036.766845703125</v>
      </c>
      <c r="Q192" s="176">
        <v>3036.766845703125</v>
      </c>
      <c r="R192" s="177">
        <v>38647.800537109375</v>
      </c>
      <c r="S192" s="174"/>
      <c r="T192" s="159"/>
      <c r="U192" s="163">
        <v>38647.80078125</v>
      </c>
      <c r="V192" s="164">
        <v>2.44140625E-4</v>
      </c>
    </row>
    <row r="193" spans="1:22" ht="11.25" customHeight="1" x14ac:dyDescent="0.3">
      <c r="A193" s="173"/>
      <c r="B193" s="173"/>
      <c r="C193" s="173" t="s">
        <v>269</v>
      </c>
      <c r="D193" s="173"/>
      <c r="E193" s="174"/>
      <c r="F193" s="175">
        <v>0</v>
      </c>
      <c r="G193" s="176">
        <v>0</v>
      </c>
      <c r="H193" s="176">
        <v>0</v>
      </c>
      <c r="I193" s="176">
        <v>0</v>
      </c>
      <c r="J193" s="176">
        <v>0</v>
      </c>
      <c r="K193" s="176">
        <v>0</v>
      </c>
      <c r="L193" s="176">
        <v>0</v>
      </c>
      <c r="M193" s="176">
        <v>0</v>
      </c>
      <c r="N193" s="176">
        <v>0</v>
      </c>
      <c r="O193" s="175">
        <v>1333.3199462890625</v>
      </c>
      <c r="P193" s="176">
        <v>1333.3199462890625</v>
      </c>
      <c r="Q193" s="176">
        <v>1333.3199462890625</v>
      </c>
      <c r="R193" s="177">
        <v>3999.9598388671875</v>
      </c>
      <c r="S193" s="174"/>
      <c r="T193" s="159"/>
      <c r="U193" s="163">
        <v>3999.9599609375</v>
      </c>
      <c r="V193" s="164">
        <v>1.220703125E-4</v>
      </c>
    </row>
    <row r="194" spans="1:22" ht="11.25" customHeight="1" x14ac:dyDescent="0.3">
      <c r="A194" s="173"/>
      <c r="B194" s="173"/>
      <c r="C194" s="173" t="s">
        <v>270</v>
      </c>
      <c r="D194" s="173"/>
      <c r="E194" s="174"/>
      <c r="F194" s="175">
        <v>0</v>
      </c>
      <c r="G194" s="176">
        <v>0</v>
      </c>
      <c r="H194" s="176">
        <v>0</v>
      </c>
      <c r="I194" s="176">
        <v>0</v>
      </c>
      <c r="J194" s="176">
        <v>0</v>
      </c>
      <c r="K194" s="176">
        <v>0</v>
      </c>
      <c r="L194" s="176">
        <v>0</v>
      </c>
      <c r="M194" s="176">
        <v>0</v>
      </c>
      <c r="N194" s="176">
        <v>0</v>
      </c>
      <c r="O194" s="175">
        <v>169.47999572753906</v>
      </c>
      <c r="P194" s="176">
        <v>169.47999572753906</v>
      </c>
      <c r="Q194" s="176">
        <v>169.47999572753906</v>
      </c>
      <c r="R194" s="177">
        <v>508.43998718261719</v>
      </c>
      <c r="S194" s="174"/>
      <c r="T194" s="159"/>
      <c r="U194" s="163">
        <v>508.44000244140625</v>
      </c>
      <c r="V194" s="164">
        <v>1.52587890625E-5</v>
      </c>
    </row>
    <row r="195" spans="1:22" ht="11.25" customHeight="1" x14ac:dyDescent="0.3">
      <c r="A195" s="173"/>
      <c r="B195" s="173"/>
      <c r="C195" s="173" t="s">
        <v>271</v>
      </c>
      <c r="D195" s="173"/>
      <c r="E195" s="174"/>
      <c r="F195" s="175">
        <v>848.8</v>
      </c>
      <c r="G195" s="176">
        <v>1194.93</v>
      </c>
      <c r="H195" s="176">
        <v>693.5</v>
      </c>
      <c r="I195" s="176">
        <v>689.24</v>
      </c>
      <c r="J195" s="176">
        <v>941.31</v>
      </c>
      <c r="K195" s="176">
        <v>767.41</v>
      </c>
      <c r="L195" s="176">
        <v>853.51</v>
      </c>
      <c r="M195" s="176">
        <v>753.21</v>
      </c>
      <c r="N195" s="176">
        <v>714.81</v>
      </c>
      <c r="O195" s="175">
        <v>786.58160400390625</v>
      </c>
      <c r="P195" s="176">
        <v>786.58160400390625</v>
      </c>
      <c r="Q195" s="176">
        <v>786.58160400390625</v>
      </c>
      <c r="R195" s="177">
        <v>9816.4648120117199</v>
      </c>
      <c r="S195" s="174"/>
      <c r="T195" s="159"/>
      <c r="U195" s="163">
        <v>9874.0301171874999</v>
      </c>
      <c r="V195" s="164">
        <v>57.56530517577994</v>
      </c>
    </row>
    <row r="196" spans="1:22" ht="11.25" customHeight="1" x14ac:dyDescent="0.3">
      <c r="A196" s="173"/>
      <c r="B196" s="173"/>
      <c r="C196" s="173" t="s">
        <v>272</v>
      </c>
      <c r="D196" s="173"/>
      <c r="E196" s="174"/>
      <c r="F196" s="175">
        <v>0</v>
      </c>
      <c r="G196" s="176">
        <v>0</v>
      </c>
      <c r="H196" s="176">
        <v>0</v>
      </c>
      <c r="I196" s="176">
        <v>0</v>
      </c>
      <c r="J196" s="176">
        <v>105</v>
      </c>
      <c r="K196" s="176">
        <v>0</v>
      </c>
      <c r="L196" s="176">
        <v>0</v>
      </c>
      <c r="M196" s="176">
        <v>0</v>
      </c>
      <c r="N196" s="176">
        <v>0</v>
      </c>
      <c r="O196" s="175">
        <v>0</v>
      </c>
      <c r="P196" s="176">
        <v>0</v>
      </c>
      <c r="Q196" s="176">
        <v>0</v>
      </c>
      <c r="R196" s="177">
        <v>105</v>
      </c>
      <c r="S196" s="174"/>
      <c r="T196" s="159"/>
      <c r="U196" s="163">
        <v>105</v>
      </c>
      <c r="V196" s="164">
        <v>0</v>
      </c>
    </row>
    <row r="197" spans="1:22" ht="11.25" customHeight="1" x14ac:dyDescent="0.3">
      <c r="A197" s="173"/>
      <c r="B197" s="173"/>
      <c r="C197" s="173" t="s">
        <v>273</v>
      </c>
      <c r="D197" s="173"/>
      <c r="E197" s="174"/>
      <c r="F197" s="175">
        <v>105.3</v>
      </c>
      <c r="G197" s="176">
        <v>1138.9000000000001</v>
      </c>
      <c r="H197" s="176">
        <v>834.04</v>
      </c>
      <c r="I197" s="176">
        <v>728.42</v>
      </c>
      <c r="J197" s="176">
        <v>171.83</v>
      </c>
      <c r="K197" s="176">
        <v>359.9</v>
      </c>
      <c r="L197" s="176">
        <v>798.94</v>
      </c>
      <c r="M197" s="176">
        <v>474.99</v>
      </c>
      <c r="N197" s="176">
        <v>367.2</v>
      </c>
      <c r="O197" s="175">
        <v>673.49334716796875</v>
      </c>
      <c r="P197" s="176">
        <v>673.49334716796875</v>
      </c>
      <c r="Q197" s="176">
        <v>673.49334716796875</v>
      </c>
      <c r="R197" s="177">
        <v>7000.0000415039058</v>
      </c>
      <c r="S197" s="174"/>
      <c r="T197" s="159"/>
      <c r="U197" s="163">
        <v>7000.0001757812497</v>
      </c>
      <c r="V197" s="164">
        <v>1.3427734393189894E-4</v>
      </c>
    </row>
    <row r="198" spans="1:22" ht="11.25" customHeight="1" x14ac:dyDescent="0.3">
      <c r="A198" s="173"/>
      <c r="B198" s="173"/>
      <c r="C198" s="173" t="s">
        <v>274</v>
      </c>
      <c r="D198" s="173"/>
      <c r="E198" s="174"/>
      <c r="F198" s="175">
        <v>5000</v>
      </c>
      <c r="G198" s="176">
        <v>5000</v>
      </c>
      <c r="H198" s="176">
        <v>5000</v>
      </c>
      <c r="I198" s="176">
        <v>5000</v>
      </c>
      <c r="J198" s="176">
        <v>5000</v>
      </c>
      <c r="K198" s="176">
        <v>5000</v>
      </c>
      <c r="L198" s="176">
        <v>5000</v>
      </c>
      <c r="M198" s="176">
        <v>5000</v>
      </c>
      <c r="N198" s="176">
        <v>5000</v>
      </c>
      <c r="O198" s="175">
        <v>5000</v>
      </c>
      <c r="P198" s="176">
        <v>5000</v>
      </c>
      <c r="Q198" s="176">
        <v>5000</v>
      </c>
      <c r="R198" s="177">
        <v>60000</v>
      </c>
      <c r="S198" s="174"/>
      <c r="T198" s="159"/>
      <c r="U198" s="163">
        <v>60000</v>
      </c>
      <c r="V198" s="164">
        <v>0</v>
      </c>
    </row>
    <row r="199" spans="1:22" ht="11.25" customHeight="1" x14ac:dyDescent="0.3">
      <c r="A199" s="173"/>
      <c r="B199" s="173"/>
      <c r="C199" s="178" t="s">
        <v>275</v>
      </c>
      <c r="D199" s="178"/>
      <c r="E199" s="179"/>
      <c r="F199" s="180">
        <v>9958.119999999999</v>
      </c>
      <c r="G199" s="181">
        <v>17314.559999999998</v>
      </c>
      <c r="H199" s="181">
        <v>25185.630000000005</v>
      </c>
      <c r="I199" s="181">
        <v>12846.95</v>
      </c>
      <c r="J199" s="181">
        <v>16037.83</v>
      </c>
      <c r="K199" s="181">
        <v>27842.22</v>
      </c>
      <c r="L199" s="181">
        <v>13769.54</v>
      </c>
      <c r="M199" s="181">
        <v>17696.22</v>
      </c>
      <c r="N199" s="181">
        <v>15651.18</v>
      </c>
      <c r="O199" s="180">
        <v>19869.645606040955</v>
      </c>
      <c r="P199" s="181">
        <v>19869.645606040955</v>
      </c>
      <c r="Q199" s="181">
        <v>19869.645606040955</v>
      </c>
      <c r="R199" s="182">
        <v>215911.18681812286</v>
      </c>
      <c r="S199" s="179"/>
      <c r="T199" s="160"/>
      <c r="U199" s="165">
        <v>212262.76146728519</v>
      </c>
      <c r="V199" s="160">
        <v>-3648.4253508377064</v>
      </c>
    </row>
    <row r="200" spans="1:22" ht="11.25" customHeight="1" x14ac:dyDescent="0.3">
      <c r="A200" s="173"/>
      <c r="B200" s="173" t="s">
        <v>41</v>
      </c>
      <c r="C200" s="173"/>
      <c r="D200" s="173"/>
      <c r="E200" s="174"/>
      <c r="F200" s="175"/>
      <c r="G200" s="176"/>
      <c r="H200" s="176"/>
      <c r="I200" s="176"/>
      <c r="J200" s="176"/>
      <c r="K200" s="176"/>
      <c r="L200" s="176"/>
      <c r="M200" s="176"/>
      <c r="N200" s="176"/>
      <c r="O200" s="175"/>
      <c r="P200" s="176"/>
      <c r="Q200" s="176"/>
      <c r="R200" s="177"/>
      <c r="S200" s="174"/>
      <c r="T200" s="159"/>
      <c r="U200" s="163"/>
      <c r="V200" s="164"/>
    </row>
    <row r="201" spans="1:22" ht="11.25" customHeight="1" x14ac:dyDescent="0.3">
      <c r="A201" s="173"/>
      <c r="B201" s="173"/>
      <c r="C201" s="173" t="s">
        <v>276</v>
      </c>
      <c r="D201" s="173"/>
      <c r="E201" s="174"/>
      <c r="F201" s="175">
        <v>0</v>
      </c>
      <c r="G201" s="176">
        <v>15025.51</v>
      </c>
      <c r="H201" s="176">
        <v>0</v>
      </c>
      <c r="I201" s="176">
        <v>0</v>
      </c>
      <c r="J201" s="176">
        <v>47774.7</v>
      </c>
      <c r="K201" s="176">
        <v>1256</v>
      </c>
      <c r="L201" s="176">
        <v>65706.490000000005</v>
      </c>
      <c r="M201" s="176">
        <v>1008</v>
      </c>
      <c r="N201" s="176">
        <v>52499</v>
      </c>
      <c r="O201" s="175">
        <v>14910.0986328125</v>
      </c>
      <c r="P201" s="176">
        <v>14910.0986328125</v>
      </c>
      <c r="Q201" s="176">
        <v>14910.0986328125</v>
      </c>
      <c r="R201" s="177">
        <v>227999.99589843751</v>
      </c>
      <c r="S201" s="174"/>
      <c r="T201" s="159"/>
      <c r="U201" s="163">
        <v>220068.68437500001</v>
      </c>
      <c r="V201" s="164">
        <v>-7931.3115234375</v>
      </c>
    </row>
    <row r="202" spans="1:22" ht="11.25" customHeight="1" x14ac:dyDescent="0.3">
      <c r="A202" s="173"/>
      <c r="B202" s="173"/>
      <c r="C202" s="173" t="s">
        <v>277</v>
      </c>
      <c r="D202" s="173"/>
      <c r="E202" s="174"/>
      <c r="F202" s="175">
        <v>0</v>
      </c>
      <c r="G202" s="176">
        <v>282.20999999999998</v>
      </c>
      <c r="H202" s="176">
        <v>0</v>
      </c>
      <c r="I202" s="176">
        <v>0</v>
      </c>
      <c r="J202" s="176">
        <v>0</v>
      </c>
      <c r="K202" s="176">
        <v>696.83</v>
      </c>
      <c r="L202" s="176">
        <v>0</v>
      </c>
      <c r="M202" s="176">
        <v>0</v>
      </c>
      <c r="N202" s="176">
        <v>0</v>
      </c>
      <c r="O202" s="175">
        <v>-1.3326008804142475E-2</v>
      </c>
      <c r="P202" s="176">
        <v>-1.3326008804142475E-2</v>
      </c>
      <c r="Q202" s="176">
        <v>-1.3326008804142475E-2</v>
      </c>
      <c r="R202" s="177">
        <v>979.00002197358754</v>
      </c>
      <c r="S202" s="174"/>
      <c r="T202" s="159"/>
      <c r="U202" s="163">
        <v>979.00002197265621</v>
      </c>
      <c r="V202" s="164">
        <v>-9.3132257461547852E-10</v>
      </c>
    </row>
    <row r="203" spans="1:22" ht="11.25" customHeight="1" x14ac:dyDescent="0.3">
      <c r="A203" s="173"/>
      <c r="B203" s="173"/>
      <c r="C203" s="173" t="s">
        <v>278</v>
      </c>
      <c r="D203" s="173"/>
      <c r="E203" s="174"/>
      <c r="F203" s="175">
        <v>0</v>
      </c>
      <c r="G203" s="176">
        <v>2538</v>
      </c>
      <c r="H203" s="176">
        <v>0</v>
      </c>
      <c r="I203" s="176">
        <v>348</v>
      </c>
      <c r="J203" s="176">
        <v>2078</v>
      </c>
      <c r="K203" s="176">
        <v>876</v>
      </c>
      <c r="L203" s="176">
        <v>0</v>
      </c>
      <c r="M203" s="176">
        <v>520</v>
      </c>
      <c r="N203" s="176">
        <v>868</v>
      </c>
      <c r="O203" s="175">
        <v>590.66668701171875</v>
      </c>
      <c r="P203" s="176">
        <v>590.66668701171875</v>
      </c>
      <c r="Q203" s="176">
        <v>590.66668701171875</v>
      </c>
      <c r="R203" s="177">
        <v>9000.0000610351563</v>
      </c>
      <c r="S203" s="174"/>
      <c r="T203" s="159"/>
      <c r="U203" s="163">
        <v>9000</v>
      </c>
      <c r="V203" s="164">
        <v>-6.103515625E-5</v>
      </c>
    </row>
    <row r="204" spans="1:22" ht="11.25" customHeight="1" x14ac:dyDescent="0.3">
      <c r="A204" s="173"/>
      <c r="B204" s="173"/>
      <c r="C204" s="178" t="s">
        <v>279</v>
      </c>
      <c r="D204" s="178"/>
      <c r="E204" s="179"/>
      <c r="F204" s="180">
        <v>0</v>
      </c>
      <c r="G204" s="181">
        <v>17845.72</v>
      </c>
      <c r="H204" s="181">
        <v>0</v>
      </c>
      <c r="I204" s="181">
        <v>348</v>
      </c>
      <c r="J204" s="181">
        <v>49852.7</v>
      </c>
      <c r="K204" s="181">
        <v>2828.83</v>
      </c>
      <c r="L204" s="181">
        <v>65706.490000000005</v>
      </c>
      <c r="M204" s="181">
        <v>1528</v>
      </c>
      <c r="N204" s="181">
        <v>53367</v>
      </c>
      <c r="O204" s="180">
        <v>15500.751993815415</v>
      </c>
      <c r="P204" s="181">
        <v>15500.751993815415</v>
      </c>
      <c r="Q204" s="181">
        <v>15500.751993815415</v>
      </c>
      <c r="R204" s="182">
        <v>237978.99598144626</v>
      </c>
      <c r="S204" s="179"/>
      <c r="T204" s="160"/>
      <c r="U204" s="165">
        <v>230047.68439697268</v>
      </c>
      <c r="V204" s="160">
        <v>-7931.3115844735876</v>
      </c>
    </row>
    <row r="205" spans="1:22" ht="11.25" customHeight="1" x14ac:dyDescent="0.3">
      <c r="A205" s="173"/>
      <c r="B205" s="178" t="s">
        <v>49</v>
      </c>
      <c r="C205" s="178"/>
      <c r="D205" s="178"/>
      <c r="E205" s="179"/>
      <c r="F205" s="180">
        <v>334065.77999999997</v>
      </c>
      <c r="G205" s="181">
        <v>432841.32000000007</v>
      </c>
      <c r="H205" s="181">
        <v>397491.39999999997</v>
      </c>
      <c r="I205" s="181">
        <v>382837.88000000006</v>
      </c>
      <c r="J205" s="181">
        <v>480170.68</v>
      </c>
      <c r="K205" s="181">
        <v>392196.52000000008</v>
      </c>
      <c r="L205" s="181">
        <v>388217.26</v>
      </c>
      <c r="M205" s="181">
        <v>371308.5</v>
      </c>
      <c r="N205" s="181">
        <v>439805.36000000004</v>
      </c>
      <c r="O205" s="180">
        <v>402312.11207511427</v>
      </c>
      <c r="P205" s="181">
        <v>402312.11207511427</v>
      </c>
      <c r="Q205" s="181">
        <v>401532.11207511427</v>
      </c>
      <c r="R205" s="182">
        <v>4825091.0362253422</v>
      </c>
      <c r="S205" s="179"/>
      <c r="T205" s="160"/>
      <c r="U205" s="165">
        <v>4825884.132606823</v>
      </c>
      <c r="V205" s="160">
        <v>793.09638147955229</v>
      </c>
    </row>
    <row r="206" spans="1:22" ht="11.25" customHeight="1" x14ac:dyDescent="0.3">
      <c r="A206" s="178" t="s">
        <v>50</v>
      </c>
      <c r="B206" s="178"/>
      <c r="C206" s="178"/>
      <c r="D206" s="178"/>
      <c r="E206" s="179"/>
      <c r="F206" s="180">
        <v>70243.47000000003</v>
      </c>
      <c r="G206" s="181">
        <v>-48210.130000000121</v>
      </c>
      <c r="H206" s="181">
        <v>-123359.96999999997</v>
      </c>
      <c r="I206" s="181">
        <v>43670.729999999981</v>
      </c>
      <c r="J206" s="181">
        <v>-186186.04000000004</v>
      </c>
      <c r="K206" s="181">
        <v>38578.839999999851</v>
      </c>
      <c r="L206" s="181">
        <v>286864.5199999999</v>
      </c>
      <c r="M206" s="181">
        <v>31924.989999999991</v>
      </c>
      <c r="N206" s="181">
        <v>-135147.29999999999</v>
      </c>
      <c r="O206" s="180">
        <v>90614.500083979103</v>
      </c>
      <c r="P206" s="181">
        <v>90614.500083979103</v>
      </c>
      <c r="Q206" s="181">
        <v>91394.500083979103</v>
      </c>
      <c r="R206" s="182">
        <v>251002.61025193799</v>
      </c>
      <c r="S206" s="179"/>
      <c r="T206" s="160"/>
      <c r="U206" s="165">
        <v>248728.60201231763</v>
      </c>
      <c r="V206" s="160">
        <v>2274.0082396203652</v>
      </c>
    </row>
    <row r="207" spans="1:22" ht="11.25" customHeight="1" x14ac:dyDescent="0.3">
      <c r="A207" s="173"/>
      <c r="B207" s="173"/>
      <c r="C207" s="173"/>
      <c r="D207" s="173"/>
      <c r="E207" s="174"/>
      <c r="F207" s="175"/>
      <c r="G207" s="176"/>
      <c r="H207" s="176"/>
      <c r="I207" s="176"/>
      <c r="J207" s="176"/>
      <c r="K207" s="176"/>
      <c r="L207" s="176"/>
      <c r="M207" s="176"/>
      <c r="N207" s="176"/>
      <c r="O207" s="175"/>
      <c r="P207" s="176"/>
      <c r="Q207" s="176"/>
      <c r="R207" s="177"/>
      <c r="S207" s="174"/>
      <c r="T207" s="159"/>
      <c r="U207" s="163"/>
      <c r="V207" s="164"/>
    </row>
    <row r="208" spans="1:22" ht="11.25" customHeight="1" x14ac:dyDescent="0.3">
      <c r="A208" s="183" t="s">
        <v>280</v>
      </c>
      <c r="B208" s="183"/>
      <c r="C208" s="184"/>
      <c r="D208" s="184"/>
      <c r="E208" s="185" t="s">
        <v>295</v>
      </c>
      <c r="F208" s="186" t="s">
        <v>296</v>
      </c>
      <c r="G208" s="187" t="s">
        <v>297</v>
      </c>
      <c r="H208" s="187" t="s">
        <v>298</v>
      </c>
      <c r="I208" s="187" t="s">
        <v>299</v>
      </c>
      <c r="J208" s="187" t="s">
        <v>300</v>
      </c>
      <c r="K208" s="187" t="s">
        <v>301</v>
      </c>
      <c r="L208" s="187" t="s">
        <v>302</v>
      </c>
      <c r="M208" s="187" t="s">
        <v>303</v>
      </c>
      <c r="N208" s="187" t="s">
        <v>304</v>
      </c>
      <c r="O208" s="186" t="s">
        <v>305</v>
      </c>
      <c r="P208" s="187" t="s">
        <v>306</v>
      </c>
      <c r="Q208" s="187" t="s">
        <v>295</v>
      </c>
      <c r="R208" s="188" t="s">
        <v>294</v>
      </c>
      <c r="S208" s="189" t="s">
        <v>93</v>
      </c>
      <c r="T208" s="161"/>
      <c r="U208" s="166" t="s">
        <v>94</v>
      </c>
      <c r="V208" s="161" t="s">
        <v>95</v>
      </c>
    </row>
    <row r="209" spans="1:22" ht="11.25" customHeight="1" x14ac:dyDescent="0.3">
      <c r="A209" s="173" t="s">
        <v>50</v>
      </c>
      <c r="B209" s="173"/>
      <c r="C209" s="173"/>
      <c r="D209" s="173"/>
      <c r="E209" s="174"/>
      <c r="F209" s="175">
        <v>70243.47000000003</v>
      </c>
      <c r="G209" s="176">
        <v>-48210.130000000121</v>
      </c>
      <c r="H209" s="176">
        <v>-123359.96999999997</v>
      </c>
      <c r="I209" s="176">
        <v>43670.729999999981</v>
      </c>
      <c r="J209" s="176">
        <v>-186186.04000000004</v>
      </c>
      <c r="K209" s="176">
        <v>38578.839999999851</v>
      </c>
      <c r="L209" s="176">
        <v>286864.5199999999</v>
      </c>
      <c r="M209" s="176">
        <v>31924.989999999991</v>
      </c>
      <c r="N209" s="176">
        <v>-135147.29999999999</v>
      </c>
      <c r="O209" s="175">
        <v>90614.500083979103</v>
      </c>
      <c r="P209" s="176">
        <v>90614.500083979103</v>
      </c>
      <c r="Q209" s="176">
        <v>91394.500083979103</v>
      </c>
      <c r="R209" s="177">
        <v>251002.61025193799</v>
      </c>
      <c r="S209" s="174"/>
      <c r="T209" s="159"/>
      <c r="U209" s="163">
        <v>248728.60201231763</v>
      </c>
      <c r="V209" s="164">
        <v>2274.0082396203652</v>
      </c>
    </row>
    <row r="210" spans="1:22" ht="11.25" customHeight="1" x14ac:dyDescent="0.3">
      <c r="A210" s="178" t="s">
        <v>51</v>
      </c>
      <c r="B210" s="178"/>
      <c r="C210" s="178"/>
      <c r="D210" s="178"/>
      <c r="E210" s="179"/>
      <c r="F210" s="180"/>
      <c r="G210" s="181"/>
      <c r="H210" s="181"/>
      <c r="I210" s="181"/>
      <c r="J210" s="181"/>
      <c r="K210" s="181"/>
      <c r="L210" s="181"/>
      <c r="M210" s="181"/>
      <c r="N210" s="181"/>
      <c r="O210" s="180"/>
      <c r="P210" s="181"/>
      <c r="Q210" s="181"/>
      <c r="R210" s="182"/>
      <c r="S210" s="179"/>
      <c r="T210" s="160"/>
      <c r="U210" s="165"/>
      <c r="V210" s="160"/>
    </row>
    <row r="211" spans="1:22" ht="11.25" customHeight="1" x14ac:dyDescent="0.3">
      <c r="A211" s="173"/>
      <c r="B211" s="173" t="s">
        <v>281</v>
      </c>
      <c r="C211" s="173"/>
      <c r="D211" s="173"/>
      <c r="E211" s="174"/>
      <c r="F211" s="175"/>
      <c r="G211" s="176"/>
      <c r="H211" s="176"/>
      <c r="I211" s="176"/>
      <c r="J211" s="176"/>
      <c r="K211" s="176"/>
      <c r="L211" s="176"/>
      <c r="M211" s="176"/>
      <c r="N211" s="176"/>
      <c r="O211" s="175"/>
      <c r="P211" s="176"/>
      <c r="Q211" s="176"/>
      <c r="R211" s="177"/>
      <c r="S211" s="174"/>
      <c r="T211" s="159"/>
      <c r="U211" s="163"/>
      <c r="V211" s="164"/>
    </row>
    <row r="212" spans="1:22" ht="11.25" customHeight="1" x14ac:dyDescent="0.3">
      <c r="A212" s="173"/>
      <c r="B212" s="173"/>
      <c r="C212" s="173" t="s">
        <v>282</v>
      </c>
      <c r="D212" s="173"/>
      <c r="E212" s="174"/>
      <c r="F212" s="175">
        <v>0</v>
      </c>
      <c r="G212" s="176">
        <v>0</v>
      </c>
      <c r="H212" s="176">
        <v>0</v>
      </c>
      <c r="I212" s="176">
        <v>0</v>
      </c>
      <c r="J212" s="176">
        <v>0</v>
      </c>
      <c r="K212" s="176">
        <v>0</v>
      </c>
      <c r="L212" s="176">
        <v>0</v>
      </c>
      <c r="M212" s="176">
        <v>0</v>
      </c>
      <c r="N212" s="176">
        <v>0</v>
      </c>
      <c r="O212" s="175">
        <v>0</v>
      </c>
      <c r="P212" s="176">
        <v>0</v>
      </c>
      <c r="Q212" s="176">
        <v>0</v>
      </c>
      <c r="R212" s="177">
        <v>0</v>
      </c>
      <c r="S212" s="174"/>
      <c r="T212" s="159"/>
      <c r="U212" s="163">
        <v>0</v>
      </c>
      <c r="V212" s="164">
        <v>0</v>
      </c>
    </row>
    <row r="213" spans="1:22" ht="11.25" customHeight="1" x14ac:dyDescent="0.3">
      <c r="A213" s="173"/>
      <c r="B213" s="173"/>
      <c r="C213" s="173" t="s">
        <v>283</v>
      </c>
      <c r="D213" s="173"/>
      <c r="E213" s="174"/>
      <c r="F213" s="175">
        <v>752.66</v>
      </c>
      <c r="G213" s="176">
        <v>-3462.33</v>
      </c>
      <c r="H213" s="176">
        <v>-11861.67</v>
      </c>
      <c r="I213" s="176">
        <v>5489.07</v>
      </c>
      <c r="J213" s="176">
        <v>64.34</v>
      </c>
      <c r="K213" s="176">
        <v>137.78</v>
      </c>
      <c r="L213" s="176">
        <v>-3546.36</v>
      </c>
      <c r="M213" s="176">
        <v>105.41</v>
      </c>
      <c r="N213" s="176">
        <v>-2360.23</v>
      </c>
      <c r="O213" s="175">
        <v>4893.77685546875</v>
      </c>
      <c r="P213" s="176">
        <v>4893.77685546875</v>
      </c>
      <c r="Q213" s="176">
        <v>4893.77685546875</v>
      </c>
      <c r="R213" s="177">
        <v>5.6640625007275958E-4</v>
      </c>
      <c r="S213" s="174"/>
      <c r="T213" s="159"/>
      <c r="U213" s="163">
        <v>-3.9062500036379788E-4</v>
      </c>
      <c r="V213" s="164">
        <v>9.5703125043655746E-4</v>
      </c>
    </row>
    <row r="214" spans="1:22" ht="11.25" customHeight="1" x14ac:dyDescent="0.3">
      <c r="A214" s="173"/>
      <c r="B214" s="173"/>
      <c r="C214" s="173" t="s">
        <v>284</v>
      </c>
      <c r="D214" s="173"/>
      <c r="E214" s="174"/>
      <c r="F214" s="175">
        <v>1110.18</v>
      </c>
      <c r="G214" s="176">
        <v>-405.23</v>
      </c>
      <c r="H214" s="176">
        <v>0</v>
      </c>
      <c r="I214" s="176">
        <v>0</v>
      </c>
      <c r="J214" s="176">
        <v>0</v>
      </c>
      <c r="K214" s="176">
        <v>0</v>
      </c>
      <c r="L214" s="176">
        <v>0</v>
      </c>
      <c r="M214" s="176">
        <v>0</v>
      </c>
      <c r="N214" s="176">
        <v>0</v>
      </c>
      <c r="O214" s="175">
        <v>-234.98333740234375</v>
      </c>
      <c r="P214" s="176">
        <v>-234.98333740234375</v>
      </c>
      <c r="Q214" s="176">
        <v>-234.98333740234375</v>
      </c>
      <c r="R214" s="177">
        <v>-1.2207031204525265E-5</v>
      </c>
      <c r="S214" s="174"/>
      <c r="T214" s="159"/>
      <c r="U214" s="163">
        <v>-1.2207031204525265E-5</v>
      </c>
      <c r="V214" s="164">
        <v>0</v>
      </c>
    </row>
    <row r="215" spans="1:22" ht="11.25" customHeight="1" x14ac:dyDescent="0.3">
      <c r="A215" s="173"/>
      <c r="B215" s="173"/>
      <c r="C215" s="173" t="s">
        <v>285</v>
      </c>
      <c r="D215" s="173"/>
      <c r="E215" s="174"/>
      <c r="F215" s="175">
        <v>0</v>
      </c>
      <c r="G215" s="176">
        <v>0</v>
      </c>
      <c r="H215" s="176">
        <v>0</v>
      </c>
      <c r="I215" s="176">
        <v>0</v>
      </c>
      <c r="J215" s="176">
        <v>0</v>
      </c>
      <c r="K215" s="176">
        <v>0</v>
      </c>
      <c r="L215" s="176">
        <v>601.20000000000005</v>
      </c>
      <c r="M215" s="176">
        <v>-205.2</v>
      </c>
      <c r="N215" s="176">
        <v>-14.4</v>
      </c>
      <c r="O215" s="175">
        <v>-127.20000457763672</v>
      </c>
      <c r="P215" s="176">
        <v>-127.20000457763672</v>
      </c>
      <c r="Q215" s="176">
        <v>-127.20000457763672</v>
      </c>
      <c r="R215" s="177">
        <v>-1.3732910076669214E-5</v>
      </c>
      <c r="S215" s="174"/>
      <c r="T215" s="159"/>
      <c r="U215" s="163">
        <v>0</v>
      </c>
      <c r="V215" s="164">
        <v>-1.3732910076669214E-5</v>
      </c>
    </row>
    <row r="216" spans="1:22" ht="11.25" customHeight="1" x14ac:dyDescent="0.3">
      <c r="A216" s="173"/>
      <c r="B216" s="173"/>
      <c r="C216" s="173" t="s">
        <v>286</v>
      </c>
      <c r="D216" s="173"/>
      <c r="E216" s="174"/>
      <c r="F216" s="175">
        <v>157.91999999999999</v>
      </c>
      <c r="G216" s="176">
        <v>157.91999999999999</v>
      </c>
      <c r="H216" s="176">
        <v>157.91999999999999</v>
      </c>
      <c r="I216" s="176">
        <v>157.91999999999999</v>
      </c>
      <c r="J216" s="176">
        <v>157.91999999999999</v>
      </c>
      <c r="K216" s="176">
        <v>157.91999999999999</v>
      </c>
      <c r="L216" s="176">
        <v>157.91999999999999</v>
      </c>
      <c r="M216" s="176">
        <v>148.44</v>
      </c>
      <c r="N216" s="176">
        <v>148.44</v>
      </c>
      <c r="O216" s="175">
        <v>-467.43997192382813</v>
      </c>
      <c r="P216" s="176">
        <v>-467.43997192382813</v>
      </c>
      <c r="Q216" s="176">
        <v>-467.43997192382813</v>
      </c>
      <c r="R216" s="177">
        <v>8.4228515561335371E-5</v>
      </c>
      <c r="S216" s="174"/>
      <c r="T216" s="159"/>
      <c r="U216" s="163">
        <v>-4.8828126182343112E-6</v>
      </c>
      <c r="V216" s="164">
        <v>8.9111328179569682E-5</v>
      </c>
    </row>
    <row r="217" spans="1:22" ht="11.25" customHeight="1" x14ac:dyDescent="0.3">
      <c r="A217" s="173"/>
      <c r="B217" s="173"/>
      <c r="C217" s="173" t="s">
        <v>287</v>
      </c>
      <c r="D217" s="173"/>
      <c r="E217" s="174"/>
      <c r="F217" s="175">
        <v>-277.83999999999997</v>
      </c>
      <c r="G217" s="176">
        <v>-1280.5999999999999</v>
      </c>
      <c r="H217" s="176">
        <v>468.1</v>
      </c>
      <c r="I217" s="176">
        <v>-419.5</v>
      </c>
      <c r="J217" s="176">
        <v>-419.5</v>
      </c>
      <c r="K217" s="176">
        <v>-419.5</v>
      </c>
      <c r="L217" s="176">
        <v>-817.73</v>
      </c>
      <c r="M217" s="176">
        <v>435.04</v>
      </c>
      <c r="N217" s="176">
        <v>-1455.96</v>
      </c>
      <c r="O217" s="175">
        <v>1395.830078125</v>
      </c>
      <c r="P217" s="176">
        <v>1395.830078125</v>
      </c>
      <c r="Q217" s="176">
        <v>1395.830078125</v>
      </c>
      <c r="R217" s="177">
        <v>2.3437500021827873E-4</v>
      </c>
      <c r="S217" s="174"/>
      <c r="T217" s="159"/>
      <c r="U217" s="163">
        <v>2.9296875254658516E-5</v>
      </c>
      <c r="V217" s="164">
        <v>2.0507812496362021E-4</v>
      </c>
    </row>
    <row r="218" spans="1:22" ht="11.25" customHeight="1" x14ac:dyDescent="0.3">
      <c r="A218" s="173"/>
      <c r="B218" s="173"/>
      <c r="C218" s="178" t="s">
        <v>288</v>
      </c>
      <c r="D218" s="178"/>
      <c r="E218" s="179"/>
      <c r="F218" s="180">
        <v>1742.9200000000003</v>
      </c>
      <c r="G218" s="181">
        <v>-4990.24</v>
      </c>
      <c r="H218" s="181">
        <v>-11235.65</v>
      </c>
      <c r="I218" s="181">
        <v>5227.49</v>
      </c>
      <c r="J218" s="181">
        <v>-197.24</v>
      </c>
      <c r="K218" s="181">
        <v>-123.80000000000001</v>
      </c>
      <c r="L218" s="181">
        <v>-3604.97</v>
      </c>
      <c r="M218" s="181">
        <v>483.69000000000005</v>
      </c>
      <c r="N218" s="181">
        <v>-3682.15</v>
      </c>
      <c r="O218" s="180">
        <v>5459.9836196899414</v>
      </c>
      <c r="P218" s="181">
        <v>5459.9836196899414</v>
      </c>
      <c r="Q218" s="181">
        <v>5459.9836196899414</v>
      </c>
      <c r="R218" s="182">
        <v>8.590698245711792E-4</v>
      </c>
      <c r="S218" s="179"/>
      <c r="T218" s="160"/>
      <c r="U218" s="165">
        <v>-3.7841796893189894E-4</v>
      </c>
      <c r="V218" s="160">
        <v>1.2374877935030781E-3</v>
      </c>
    </row>
    <row r="219" spans="1:22" ht="11.25" customHeight="1" x14ac:dyDescent="0.3">
      <c r="A219" s="173"/>
      <c r="B219" s="173" t="s">
        <v>289</v>
      </c>
      <c r="C219" s="173"/>
      <c r="D219" s="173"/>
      <c r="E219" s="174"/>
      <c r="F219" s="175"/>
      <c r="G219" s="176"/>
      <c r="H219" s="176"/>
      <c r="I219" s="176"/>
      <c r="J219" s="176"/>
      <c r="K219" s="176"/>
      <c r="L219" s="176"/>
      <c r="M219" s="176"/>
      <c r="N219" s="176"/>
      <c r="O219" s="175"/>
      <c r="P219" s="176"/>
      <c r="Q219" s="176"/>
      <c r="R219" s="177"/>
      <c r="S219" s="174"/>
      <c r="T219" s="159"/>
      <c r="U219" s="163"/>
      <c r="V219" s="164"/>
    </row>
    <row r="220" spans="1:22" ht="11.25" customHeight="1" x14ac:dyDescent="0.3">
      <c r="A220" s="173"/>
      <c r="B220" s="173"/>
      <c r="C220" s="173" t="s">
        <v>290</v>
      </c>
      <c r="D220" s="173"/>
      <c r="E220" s="174"/>
      <c r="F220" s="175">
        <v>0</v>
      </c>
      <c r="G220" s="176">
        <v>0</v>
      </c>
      <c r="H220" s="176">
        <v>0</v>
      </c>
      <c r="I220" s="176">
        <v>0</v>
      </c>
      <c r="J220" s="176">
        <v>0</v>
      </c>
      <c r="K220" s="176">
        <v>0</v>
      </c>
      <c r="L220" s="176">
        <v>0</v>
      </c>
      <c r="M220" s="176">
        <v>0</v>
      </c>
      <c r="N220" s="176">
        <v>0</v>
      </c>
      <c r="O220" s="175">
        <v>0</v>
      </c>
      <c r="P220" s="176">
        <v>0</v>
      </c>
      <c r="Q220" s="176">
        <v>0</v>
      </c>
      <c r="R220" s="177">
        <v>0</v>
      </c>
      <c r="S220" s="174"/>
      <c r="T220" s="159"/>
      <c r="U220" s="163">
        <v>0</v>
      </c>
      <c r="V220" s="164">
        <v>0</v>
      </c>
    </row>
    <row r="221" spans="1:22" ht="11.25" customHeight="1" x14ac:dyDescent="0.3">
      <c r="A221" s="173"/>
      <c r="B221" s="173"/>
      <c r="C221" s="178" t="s">
        <v>291</v>
      </c>
      <c r="D221" s="178"/>
      <c r="E221" s="179"/>
      <c r="F221" s="180">
        <v>0</v>
      </c>
      <c r="G221" s="181">
        <v>0</v>
      </c>
      <c r="H221" s="181">
        <v>0</v>
      </c>
      <c r="I221" s="181">
        <v>0</v>
      </c>
      <c r="J221" s="181">
        <v>0</v>
      </c>
      <c r="K221" s="181">
        <v>0</v>
      </c>
      <c r="L221" s="181">
        <v>0</v>
      </c>
      <c r="M221" s="181">
        <v>0</v>
      </c>
      <c r="N221" s="181">
        <v>0</v>
      </c>
      <c r="O221" s="180">
        <v>0</v>
      </c>
      <c r="P221" s="181">
        <v>0</v>
      </c>
      <c r="Q221" s="181">
        <v>0</v>
      </c>
      <c r="R221" s="182">
        <v>0</v>
      </c>
      <c r="S221" s="179"/>
      <c r="T221" s="160"/>
      <c r="U221" s="165">
        <v>0</v>
      </c>
      <c r="V221" s="160">
        <v>0</v>
      </c>
    </row>
    <row r="222" spans="1:22" ht="11.25" customHeight="1" x14ac:dyDescent="0.3">
      <c r="A222" s="173"/>
      <c r="B222" s="178" t="s">
        <v>292</v>
      </c>
      <c r="C222" s="178"/>
      <c r="D222" s="178"/>
      <c r="E222" s="179"/>
      <c r="F222" s="180">
        <v>1742.9200000000003</v>
      </c>
      <c r="G222" s="181">
        <v>-4990.24</v>
      </c>
      <c r="H222" s="181">
        <v>-11235.65</v>
      </c>
      <c r="I222" s="181">
        <v>5227.49</v>
      </c>
      <c r="J222" s="181">
        <v>-197.24</v>
      </c>
      <c r="K222" s="181">
        <v>-123.80000000000001</v>
      </c>
      <c r="L222" s="181">
        <v>-3604.97</v>
      </c>
      <c r="M222" s="181">
        <v>483.69000000000005</v>
      </c>
      <c r="N222" s="181">
        <v>-3682.15</v>
      </c>
      <c r="O222" s="180">
        <v>5459.9836196899414</v>
      </c>
      <c r="P222" s="181">
        <v>5459.9836196899414</v>
      </c>
      <c r="Q222" s="181">
        <v>5459.9836196899414</v>
      </c>
      <c r="R222" s="182">
        <v>8.590698245711792E-4</v>
      </c>
      <c r="S222" s="179"/>
      <c r="T222" s="160"/>
      <c r="U222" s="165">
        <v>-3.7841796893189894E-4</v>
      </c>
      <c r="V222" s="160">
        <v>1.2374877935030781E-3</v>
      </c>
    </row>
    <row r="223" spans="1:22" ht="11.25" customHeight="1" x14ac:dyDescent="0.3">
      <c r="A223" s="178" t="s">
        <v>307</v>
      </c>
      <c r="B223" s="178"/>
      <c r="C223" s="178"/>
      <c r="D223" s="178"/>
      <c r="E223" s="179"/>
      <c r="F223" s="180">
        <v>71986.390000000029</v>
      </c>
      <c r="G223" s="181">
        <v>-53200.370000000119</v>
      </c>
      <c r="H223" s="181">
        <v>-134595.61999999997</v>
      </c>
      <c r="I223" s="181">
        <v>48898.219999999979</v>
      </c>
      <c r="J223" s="181">
        <v>-186383.28000000003</v>
      </c>
      <c r="K223" s="181">
        <v>38455.039999999848</v>
      </c>
      <c r="L223" s="181">
        <v>283259.54999999993</v>
      </c>
      <c r="M223" s="181">
        <v>32408.679999999989</v>
      </c>
      <c r="N223" s="181">
        <v>-138829.44999999998</v>
      </c>
      <c r="O223" s="180">
        <v>96074.483703669044</v>
      </c>
      <c r="P223" s="181">
        <v>96074.483703669044</v>
      </c>
      <c r="Q223" s="181">
        <v>96854.483703669044</v>
      </c>
      <c r="R223" s="182">
        <v>251002.61111100781</v>
      </c>
      <c r="S223" s="179"/>
      <c r="T223" s="160"/>
      <c r="U223" s="165">
        <v>248728.60163389967</v>
      </c>
      <c r="V223" s="160">
        <v>2274.0094771081349</v>
      </c>
    </row>
    <row r="224" spans="1:22" ht="11.25" customHeight="1" x14ac:dyDescent="0.3">
      <c r="A224" s="173"/>
      <c r="B224" s="173"/>
      <c r="C224" s="173"/>
      <c r="D224" s="173"/>
      <c r="E224" s="174"/>
      <c r="F224" s="175"/>
      <c r="G224" s="176"/>
      <c r="H224" s="176"/>
      <c r="I224" s="176"/>
      <c r="J224" s="176"/>
      <c r="K224" s="176"/>
      <c r="L224" s="176"/>
      <c r="M224" s="176"/>
      <c r="N224" s="176"/>
      <c r="O224" s="175"/>
      <c r="P224" s="176"/>
      <c r="Q224" s="176"/>
      <c r="R224" s="177"/>
      <c r="S224" s="174"/>
      <c r="T224" s="159"/>
      <c r="U224" s="163"/>
      <c r="V224" s="164"/>
    </row>
    <row r="225" spans="1:22" ht="11.25" customHeight="1" x14ac:dyDescent="0.3">
      <c r="A225" s="190" t="s">
        <v>90</v>
      </c>
      <c r="B225" s="191"/>
      <c r="C225" s="191"/>
      <c r="D225" s="191"/>
      <c r="E225" s="192" t="s">
        <v>295</v>
      </c>
      <c r="F225" s="193" t="s">
        <v>296</v>
      </c>
      <c r="G225" s="194" t="s">
        <v>297</v>
      </c>
      <c r="H225" s="194" t="s">
        <v>298</v>
      </c>
      <c r="I225" s="194" t="s">
        <v>299</v>
      </c>
      <c r="J225" s="194" t="s">
        <v>300</v>
      </c>
      <c r="K225" s="194" t="s">
        <v>301</v>
      </c>
      <c r="L225" s="194" t="s">
        <v>302</v>
      </c>
      <c r="M225" s="194" t="s">
        <v>303</v>
      </c>
      <c r="N225" s="194" t="s">
        <v>304</v>
      </c>
      <c r="O225" s="193" t="s">
        <v>305</v>
      </c>
      <c r="P225" s="194" t="s">
        <v>306</v>
      </c>
      <c r="Q225" s="194" t="s">
        <v>295</v>
      </c>
      <c r="R225" s="195" t="s">
        <v>294</v>
      </c>
      <c r="S225" s="174"/>
      <c r="T225" s="159"/>
      <c r="U225" s="163"/>
      <c r="V225" s="164"/>
    </row>
    <row r="226" spans="1:22" ht="11.25" customHeight="1" x14ac:dyDescent="0.3">
      <c r="A226" s="196" t="s">
        <v>308</v>
      </c>
      <c r="B226" s="196"/>
      <c r="C226" s="196"/>
      <c r="D226" s="196"/>
      <c r="E226" s="197">
        <v>0</v>
      </c>
      <c r="F226" s="198">
        <v>71986.390000000029</v>
      </c>
      <c r="G226" s="199">
        <v>-53200.370000000119</v>
      </c>
      <c r="H226" s="199">
        <v>-134595.61999999997</v>
      </c>
      <c r="I226" s="199">
        <v>48898.219999999979</v>
      </c>
      <c r="J226" s="199">
        <v>-186383.28000000003</v>
      </c>
      <c r="K226" s="199">
        <v>38455.039999999848</v>
      </c>
      <c r="L226" s="199">
        <v>283259.54999999993</v>
      </c>
      <c r="M226" s="199">
        <v>32408.679999999989</v>
      </c>
      <c r="N226" s="199">
        <v>-138829.44999999998</v>
      </c>
      <c r="O226" s="198">
        <v>96074.483703669044</v>
      </c>
      <c r="P226" s="199">
        <v>96074.483703669044</v>
      </c>
      <c r="Q226" s="199">
        <v>96854.483703669044</v>
      </c>
      <c r="R226" s="200">
        <v>251002.61111100781</v>
      </c>
      <c r="S226" s="174"/>
      <c r="T226" s="159"/>
      <c r="U226" s="163"/>
      <c r="V226" s="164"/>
    </row>
    <row r="227" spans="1:22" ht="11.25" customHeight="1" x14ac:dyDescent="0.3">
      <c r="A227" s="173" t="s">
        <v>309</v>
      </c>
      <c r="B227" s="173"/>
      <c r="C227" s="173"/>
      <c r="D227" s="173"/>
      <c r="E227" s="174">
        <v>1128621.9500000002</v>
      </c>
      <c r="F227" s="175">
        <v>1200608.3400000003</v>
      </c>
      <c r="G227" s="176">
        <v>1147407.9700000002</v>
      </c>
      <c r="H227" s="176">
        <v>1012812.3500000002</v>
      </c>
      <c r="I227" s="176">
        <v>1061710.5700000003</v>
      </c>
      <c r="J227" s="176">
        <v>875327.29000000027</v>
      </c>
      <c r="K227" s="176">
        <v>913782.33000000007</v>
      </c>
      <c r="L227" s="176">
        <v>1197041.8799999999</v>
      </c>
      <c r="M227" s="176">
        <v>1229450.5599999998</v>
      </c>
      <c r="N227" s="176">
        <v>1090621.1099999999</v>
      </c>
      <c r="O227" s="175">
        <v>1186695.593703669</v>
      </c>
      <c r="P227" s="176">
        <v>1282770.0774073382</v>
      </c>
      <c r="Q227" s="176">
        <v>1379624.5611110074</v>
      </c>
      <c r="R227" s="177"/>
      <c r="S227" s="174"/>
      <c r="T227" s="159"/>
      <c r="U227" s="163"/>
      <c r="V227" s="164"/>
    </row>
    <row r="228" spans="1:22" ht="11.25" customHeight="1" x14ac:dyDescent="0.3">
      <c r="A228" s="173" t="s">
        <v>310</v>
      </c>
      <c r="B228" s="173"/>
      <c r="C228" s="173"/>
      <c r="D228" s="173"/>
      <c r="E228" s="174">
        <v>1128621.9500000002</v>
      </c>
      <c r="F228" s="175">
        <v>1015075.7020406859</v>
      </c>
      <c r="G228" s="176">
        <v>1247706.3585873039</v>
      </c>
      <c r="H228" s="176">
        <v>1143891.4384414381</v>
      </c>
      <c r="I228" s="176">
        <v>1107051.8478404395</v>
      </c>
      <c r="J228" s="176">
        <v>1038937.7322588407</v>
      </c>
      <c r="K228" s="176">
        <v>953940.17814086843</v>
      </c>
      <c r="L228" s="176">
        <v>913750.67864055757</v>
      </c>
      <c r="M228" s="176">
        <v>887817.50682839274</v>
      </c>
      <c r="N228" s="176">
        <v>844401.39803628507</v>
      </c>
      <c r="O228" s="175">
        <v>850376.63228576514</v>
      </c>
      <c r="P228" s="176">
        <v>828566.11579995393</v>
      </c>
      <c r="Q228" s="176">
        <v>760668.71055908164</v>
      </c>
      <c r="R228" s="177"/>
      <c r="S228" s="174"/>
      <c r="T228" s="159"/>
      <c r="U228" s="163"/>
      <c r="V228" s="164"/>
    </row>
  </sheetData>
  <mergeCells count="1">
    <mergeCell ref="U5:V5"/>
  </mergeCells>
  <conditionalFormatting sqref="V9">
    <cfRule type="expression" dxfId="31" priority="1" stopIfTrue="1">
      <formula>AND(NOT(ISBLANK(S9)),ABS(V9)&gt;PreviousMonthMinimumDiff)</formula>
    </cfRule>
    <cfRule type="expression" dxfId="30" priority="2" stopIfTrue="1">
      <formula>AND(ISBLANK(S9),ABS(V9)&gt;PreviousMonthMinimumDiff)</formula>
    </cfRule>
  </conditionalFormatting>
  <conditionalFormatting sqref="V12:V16">
    <cfRule type="expression" dxfId="29" priority="3" stopIfTrue="1">
      <formula>AND(NOT(ISBLANK(S12)),ABS(V12)&gt;PreviousMonthMinimumDiff)</formula>
    </cfRule>
    <cfRule type="expression" dxfId="28" priority="4" stopIfTrue="1">
      <formula>AND(ISBLANK(S12),ABS(V12)&gt;PreviousMonthMinimumDiff)</formula>
    </cfRule>
  </conditionalFormatting>
  <conditionalFormatting sqref="V19:V31">
    <cfRule type="expression" dxfId="27" priority="13" stopIfTrue="1">
      <formula>AND(NOT(ISBLANK(S19)),ABS(V19)&gt;PreviousMonthMinimumDiff)</formula>
    </cfRule>
    <cfRule type="expression" dxfId="26" priority="14" stopIfTrue="1">
      <formula>AND(ISBLANK(S19),ABS(V19)&gt;PreviousMonthMinimumDiff)</formula>
    </cfRule>
  </conditionalFormatting>
  <conditionalFormatting sqref="V34">
    <cfRule type="expression" dxfId="25" priority="39" stopIfTrue="1">
      <formula>AND(NOT(ISBLANK(S34)),ABS(V34)&gt;PreviousMonthMinimumDiff)</formula>
    </cfRule>
    <cfRule type="expression" dxfId="24" priority="40" stopIfTrue="1">
      <formula>AND(ISBLANK(S34),ABS(V34)&gt;PreviousMonthMinimumDiff)</formula>
    </cfRule>
  </conditionalFormatting>
  <conditionalFormatting sqref="V37:V38">
    <cfRule type="expression" dxfId="23" priority="41" stopIfTrue="1">
      <formula>AND(NOT(ISBLANK(S37)),ABS(V37)&gt;PreviousMonthMinimumDiff)</formula>
    </cfRule>
    <cfRule type="expression" dxfId="22" priority="42" stopIfTrue="1">
      <formula>AND(ISBLANK(S37),ABS(V37)&gt;PreviousMonthMinimumDiff)</formula>
    </cfRule>
  </conditionalFormatting>
  <conditionalFormatting sqref="V43:V66">
    <cfRule type="expression" dxfId="21" priority="45" stopIfTrue="1">
      <formula>AND(NOT(ISBLANK(S43)),ABS(V43)&gt;PreviousMonthMinimumDiff)</formula>
    </cfRule>
    <cfRule type="expression" dxfId="20" priority="46" stopIfTrue="1">
      <formula>AND(ISBLANK(S43),ABS(V43)&gt;PreviousMonthMinimumDiff)</formula>
    </cfRule>
  </conditionalFormatting>
  <conditionalFormatting sqref="V69:V114">
    <cfRule type="expression" dxfId="19" priority="93" stopIfTrue="1">
      <formula>AND(NOT(ISBLANK(S69)),ABS(V69)&gt;PreviousMonthMinimumDiff)</formula>
    </cfRule>
    <cfRule type="expression" dxfId="18" priority="94" stopIfTrue="1">
      <formula>AND(ISBLANK(S69),ABS(V69)&gt;PreviousMonthMinimumDiff)</formula>
    </cfRule>
  </conditionalFormatting>
  <conditionalFormatting sqref="V117:V121">
    <cfRule type="expression" dxfId="17" priority="185" stopIfTrue="1">
      <formula>AND(NOT(ISBLANK(S117)),ABS(V117)&gt;PreviousMonthMinimumDiff)</formula>
    </cfRule>
    <cfRule type="expression" dxfId="16" priority="186" stopIfTrue="1">
      <formula>AND(ISBLANK(S117),ABS(V117)&gt;PreviousMonthMinimumDiff)</formula>
    </cfRule>
  </conditionalFormatting>
  <conditionalFormatting sqref="V124">
    <cfRule type="expression" dxfId="15" priority="195" stopIfTrue="1">
      <formula>AND(NOT(ISBLANK(S124)),ABS(V124)&gt;PreviousMonthMinimumDiff)</formula>
    </cfRule>
    <cfRule type="expression" dxfId="14" priority="196" stopIfTrue="1">
      <formula>AND(ISBLANK(S124),ABS(V124)&gt;PreviousMonthMinimumDiff)</formula>
    </cfRule>
  </conditionalFormatting>
  <conditionalFormatting sqref="V127:V140">
    <cfRule type="expression" dxfId="13" priority="197" stopIfTrue="1">
      <formula>AND(NOT(ISBLANK(S127)),ABS(V127)&gt;PreviousMonthMinimumDiff)</formula>
    </cfRule>
    <cfRule type="expression" dxfId="12" priority="198" stopIfTrue="1">
      <formula>AND(ISBLANK(S127),ABS(V127)&gt;PreviousMonthMinimumDiff)</formula>
    </cfRule>
  </conditionalFormatting>
  <conditionalFormatting sqref="V143:V169">
    <cfRule type="expression" dxfId="11" priority="225" stopIfTrue="1">
      <formula>AND(NOT(ISBLANK(S143)),ABS(V143)&gt;PreviousMonthMinimumDiff)</formula>
    </cfRule>
    <cfRule type="expression" dxfId="10" priority="226" stopIfTrue="1">
      <formula>AND(ISBLANK(S143),ABS(V143)&gt;PreviousMonthMinimumDiff)</formula>
    </cfRule>
  </conditionalFormatting>
  <conditionalFormatting sqref="V172:V175">
    <cfRule type="expression" dxfId="9" priority="279" stopIfTrue="1">
      <formula>AND(NOT(ISBLANK(S172)),ABS(V172)&gt;PreviousMonthMinimumDiff)</formula>
    </cfRule>
    <cfRule type="expression" dxfId="8" priority="280" stopIfTrue="1">
      <formula>AND(ISBLANK(S172),ABS(V172)&gt;PreviousMonthMinimumDiff)</formula>
    </cfRule>
  </conditionalFormatting>
  <conditionalFormatting sqref="V178:V198">
    <cfRule type="expression" dxfId="7" priority="287" stopIfTrue="1">
      <formula>AND(NOT(ISBLANK(S178)),ABS(V178)&gt;PreviousMonthMinimumDiff)</formula>
    </cfRule>
    <cfRule type="expression" dxfId="6" priority="288" stopIfTrue="1">
      <formula>AND(ISBLANK(S178),ABS(V178)&gt;PreviousMonthMinimumDiff)</formula>
    </cfRule>
  </conditionalFormatting>
  <conditionalFormatting sqref="V201:V203">
    <cfRule type="expression" dxfId="5" priority="329" stopIfTrue="1">
      <formula>AND(NOT(ISBLANK(S201)),ABS(V201)&gt;PreviousMonthMinimumDiff)</formula>
    </cfRule>
    <cfRule type="expression" dxfId="4" priority="330" stopIfTrue="1">
      <formula>AND(ISBLANK(S201),ABS(V201)&gt;PreviousMonthMinimumDiff)</formula>
    </cfRule>
  </conditionalFormatting>
  <conditionalFormatting sqref="V212:V217">
    <cfRule type="expression" dxfId="3" priority="335" stopIfTrue="1">
      <formula>AND(NOT(ISBLANK(S212)),ABS(V212)&gt;PreviousMonthMinimumDiff)</formula>
    </cfRule>
    <cfRule type="expression" dxfId="2" priority="336" stopIfTrue="1">
      <formula>AND(ISBLANK(S212),ABS(V212)&gt;PreviousMonthMinimumDiff)</formula>
    </cfRule>
  </conditionalFormatting>
  <conditionalFormatting sqref="V220">
    <cfRule type="expression" dxfId="1" priority="348" stopIfTrue="1">
      <formula>AND(ISBLANK(S220),ABS(V220)&gt;PreviousMonthMinimumDiff)</formula>
    </cfRule>
    <cfRule type="expression" dxfId="0" priority="347" stopIfTrue="1">
      <formula>AND(NOT(ISBLANK(S220)),ABS(V220)&gt;PreviousMonthMinimumDiff)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ABC8-7092-437D-B14B-1572D605CB66}">
  <sheetPr>
    <pageSetUpPr fitToPage="1"/>
  </sheetPr>
  <dimension ref="A1:R43"/>
  <sheetViews>
    <sheetView showGridLines="0" tabSelected="1" topLeftCell="A15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" t="s">
        <v>313</v>
      </c>
      <c r="B1" s="105"/>
      <c r="C1" s="105"/>
      <c r="E1" s="117"/>
      <c r="F1" s="117"/>
      <c r="G1" s="202"/>
    </row>
    <row r="2" spans="1:18" ht="14.4" customHeight="1" x14ac:dyDescent="0.3">
      <c r="A2" s="3" t="s">
        <v>1</v>
      </c>
      <c r="B2" s="106"/>
      <c r="C2" s="106"/>
      <c r="E2" s="117"/>
      <c r="F2" s="117"/>
      <c r="G2" s="117"/>
    </row>
    <row r="3" spans="1:18" ht="14.4" customHeight="1" x14ac:dyDescent="0.3">
      <c r="A3" s="4" t="s">
        <v>341</v>
      </c>
      <c r="B3" s="107"/>
      <c r="C3" s="107"/>
      <c r="E3" s="117"/>
      <c r="F3" s="117"/>
      <c r="G3" s="202"/>
    </row>
    <row r="4" spans="1:18" ht="13.2" customHeight="1" x14ac:dyDescent="0.3">
      <c r="A4" s="106"/>
      <c r="B4" s="106"/>
      <c r="C4" s="106"/>
      <c r="E4" s="117"/>
      <c r="F4" s="117"/>
      <c r="G4" s="202"/>
    </row>
    <row r="5" spans="1:18" ht="13.2" customHeight="1" x14ac:dyDescent="0.3">
      <c r="A5" s="203" t="s">
        <v>313</v>
      </c>
      <c r="B5" s="203"/>
      <c r="C5" s="203"/>
      <c r="D5" s="203"/>
      <c r="E5" s="204">
        <v>44742</v>
      </c>
      <c r="F5" s="204">
        <v>45016</v>
      </c>
      <c r="G5" s="204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209" t="s">
        <v>314</v>
      </c>
      <c r="B6" s="205"/>
      <c r="C6" s="205"/>
      <c r="D6" s="205"/>
      <c r="E6" s="114" t="s">
        <v>315</v>
      </c>
      <c r="F6" s="114" t="s">
        <v>316</v>
      </c>
      <c r="G6" s="114" t="s">
        <v>317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314</v>
      </c>
      <c r="B7" s="2"/>
      <c r="C7" s="2"/>
      <c r="D7" s="2"/>
      <c r="E7" s="122"/>
      <c r="F7" s="122"/>
      <c r="G7" s="12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318</v>
      </c>
      <c r="C8" s="2"/>
      <c r="D8" s="2"/>
      <c r="E8" s="122"/>
      <c r="F8" s="122"/>
      <c r="G8" s="12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319</v>
      </c>
      <c r="D9" s="2"/>
      <c r="E9" s="122"/>
      <c r="F9" s="122"/>
      <c r="G9" s="12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320</v>
      </c>
      <c r="E10" s="122">
        <v>135189.64000000001</v>
      </c>
      <c r="F10" s="122">
        <v>116033.58</v>
      </c>
      <c r="G10" s="122">
        <v>1379624.561111008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321</v>
      </c>
      <c r="E11" s="122">
        <v>300048.89</v>
      </c>
      <c r="F11" s="122">
        <v>300071.58</v>
      </c>
      <c r="G11" s="122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322</v>
      </c>
      <c r="E12" s="122">
        <v>692232.42</v>
      </c>
      <c r="F12" s="122">
        <v>673364.95</v>
      </c>
      <c r="G12" s="122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323</v>
      </c>
      <c r="E13" s="122">
        <v>1151</v>
      </c>
      <c r="F13" s="122">
        <v>1151</v>
      </c>
      <c r="G13" s="122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41" t="s">
        <v>324</v>
      </c>
      <c r="E14" s="125">
        <v>1128621.9500000002</v>
      </c>
      <c r="F14" s="125">
        <v>1090621.1099999999</v>
      </c>
      <c r="G14" s="125">
        <v>1379624.561111008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 t="s">
        <v>325</v>
      </c>
      <c r="D15" s="2"/>
      <c r="E15" s="122"/>
      <c r="F15" s="122"/>
      <c r="G15" s="12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282</v>
      </c>
      <c r="E16" s="122">
        <v>0</v>
      </c>
      <c r="F16" s="122">
        <v>0</v>
      </c>
      <c r="G16" s="122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290</v>
      </c>
      <c r="E17" s="122">
        <v>0</v>
      </c>
      <c r="F17" s="122">
        <v>0</v>
      </c>
      <c r="G17" s="122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41" t="s">
        <v>326</v>
      </c>
      <c r="E18" s="125">
        <v>0</v>
      </c>
      <c r="F18" s="125">
        <v>0</v>
      </c>
      <c r="G18" s="125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41" t="s">
        <v>327</v>
      </c>
      <c r="D19" s="41"/>
      <c r="E19" s="125">
        <v>1128621.9500000002</v>
      </c>
      <c r="F19" s="125">
        <v>1090621.1099999999</v>
      </c>
      <c r="G19" s="125">
        <v>1379624.561111008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41" t="s">
        <v>328</v>
      </c>
      <c r="C20" s="41"/>
      <c r="D20" s="41"/>
      <c r="E20" s="125">
        <v>1128621.9500000002</v>
      </c>
      <c r="F20" s="125">
        <v>1090621.1099999999</v>
      </c>
      <c r="G20" s="125">
        <v>1379624.561111008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2"/>
      <c r="E21" s="122"/>
      <c r="F21" s="122"/>
      <c r="G21" s="12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06" t="s">
        <v>329</v>
      </c>
      <c r="B22" s="206"/>
      <c r="C22" s="207"/>
      <c r="D22" s="207"/>
      <c r="E22" s="208" t="s">
        <v>315</v>
      </c>
      <c r="F22" s="208" t="s">
        <v>316</v>
      </c>
      <c r="G22" s="208" t="s">
        <v>317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 t="s">
        <v>329</v>
      </c>
      <c r="B23" s="2"/>
      <c r="C23" s="2"/>
      <c r="D23" s="2"/>
      <c r="E23" s="122"/>
      <c r="F23" s="122"/>
      <c r="G23" s="12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 t="s">
        <v>330</v>
      </c>
      <c r="C24" s="2"/>
      <c r="D24" s="2"/>
      <c r="E24" s="122"/>
      <c r="F24" s="122"/>
      <c r="G24" s="12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/>
      <c r="C25" s="2" t="s">
        <v>331</v>
      </c>
      <c r="D25" s="2"/>
      <c r="E25" s="122"/>
      <c r="F25" s="122"/>
      <c r="G25" s="12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/>
      <c r="D26" s="2" t="s">
        <v>283</v>
      </c>
      <c r="E26" s="122">
        <v>7769.88</v>
      </c>
      <c r="F26" s="122">
        <v>-6911.45</v>
      </c>
      <c r="G26" s="122">
        <v>7769.8805664062502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2" t="s">
        <v>284</v>
      </c>
      <c r="E27" s="122">
        <v>-1177.72</v>
      </c>
      <c r="F27" s="122">
        <v>-472.77</v>
      </c>
      <c r="G27" s="122">
        <v>-1177.7200122070312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/>
      <c r="D28" s="2" t="s">
        <v>285</v>
      </c>
      <c r="E28" s="122">
        <v>0</v>
      </c>
      <c r="F28" s="122">
        <v>381.6</v>
      </c>
      <c r="G28" s="122">
        <v>-1.3732910076669214E-5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286</v>
      </c>
      <c r="E29" s="122">
        <v>997.2</v>
      </c>
      <c r="F29" s="122">
        <v>2399.52</v>
      </c>
      <c r="G29" s="122">
        <v>997.20008422851561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287</v>
      </c>
      <c r="E30" s="122">
        <v>-2091.12</v>
      </c>
      <c r="F30" s="122">
        <v>-6278.61</v>
      </c>
      <c r="G30" s="122">
        <v>-2091.1197656249997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41" t="s">
        <v>332</v>
      </c>
      <c r="E31" s="125">
        <v>5498.24</v>
      </c>
      <c r="F31" s="125">
        <v>-10881.71</v>
      </c>
      <c r="G31" s="125">
        <v>5498.240859069826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41" t="s">
        <v>333</v>
      </c>
      <c r="D32" s="41"/>
      <c r="E32" s="125">
        <v>5498.24</v>
      </c>
      <c r="F32" s="125">
        <v>-10881.71</v>
      </c>
      <c r="G32" s="125">
        <v>5498.240859069826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 t="s">
        <v>334</v>
      </c>
      <c r="C33" s="2"/>
      <c r="D33" s="2"/>
      <c r="E33" s="122"/>
      <c r="F33" s="122"/>
      <c r="G33" s="12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 t="s">
        <v>335</v>
      </c>
      <c r="D34" s="2"/>
      <c r="E34" s="122"/>
      <c r="F34" s="122"/>
      <c r="G34" s="12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336</v>
      </c>
      <c r="E35" s="122">
        <v>1123123.71</v>
      </c>
      <c r="F35" s="122">
        <v>1123123.71</v>
      </c>
      <c r="G35" s="122">
        <v>1123123.71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41" t="s">
        <v>337</v>
      </c>
      <c r="E36" s="125">
        <v>1123123.71</v>
      </c>
      <c r="F36" s="125">
        <v>1123123.71</v>
      </c>
      <c r="G36" s="125">
        <v>1123123.71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 t="s">
        <v>50</v>
      </c>
      <c r="D37" s="2"/>
      <c r="E37" s="122"/>
      <c r="F37" s="122"/>
      <c r="G37" s="12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/>
      <c r="D38" s="2" t="s">
        <v>50</v>
      </c>
      <c r="E38" s="122">
        <v>0</v>
      </c>
      <c r="F38" s="122">
        <v>-21620.89</v>
      </c>
      <c r="G38" s="122">
        <v>251002.61025193799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41" t="s">
        <v>338</v>
      </c>
      <c r="E39" s="125">
        <v>0</v>
      </c>
      <c r="F39" s="125">
        <v>-21620.89</v>
      </c>
      <c r="G39" s="125">
        <v>251002.61025193799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41" t="s">
        <v>339</v>
      </c>
      <c r="D40" s="41"/>
      <c r="E40" s="125">
        <v>1123123.71</v>
      </c>
      <c r="F40" s="125">
        <v>1101502.82</v>
      </c>
      <c r="G40" s="125">
        <v>1374126.320251938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41" t="s">
        <v>340</v>
      </c>
      <c r="C41" s="41"/>
      <c r="D41" s="41"/>
      <c r="E41" s="125">
        <v>1128621.95</v>
      </c>
      <c r="F41" s="125">
        <v>1090621.1100000001</v>
      </c>
      <c r="G41" s="125">
        <v>1379624.5611110078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</sheetData>
  <conditionalFormatting sqref="A22:G22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Dolan-Dominguez</dc:creator>
  <cp:lastModifiedBy>Cara</cp:lastModifiedBy>
  <dcterms:created xsi:type="dcterms:W3CDTF">2023-04-14T21:59:44Z</dcterms:created>
  <dcterms:modified xsi:type="dcterms:W3CDTF">2023-04-18T22:17:30Z</dcterms:modified>
</cp:coreProperties>
</file>